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21840" windowHeight="10815" activeTab="0"/>
  </bookViews>
  <sheets>
    <sheet name="Каталог" sheetId="1" r:id="rId1"/>
  </sheets>
  <definedNames>
    <definedName name="_xlnm._FilterDatabase" localSheetId="0" hidden="1">'Каталог'!$B$7:$J$7</definedName>
  </definedNames>
  <calcPr fullCalcOnLoad="1" refMode="R1C1"/>
</workbook>
</file>

<file path=xl/sharedStrings.xml><?xml version="1.0" encoding="utf-8"?>
<sst xmlns="http://schemas.openxmlformats.org/spreadsheetml/2006/main" count="877" uniqueCount="553">
  <si>
    <t>ГРУППА КОМПАНИЙ "ТОП МЕДИА"</t>
  </si>
  <si>
    <t>Артикул</t>
  </si>
  <si>
    <t>Цена за единицу</t>
  </si>
  <si>
    <t>Количество в коробке</t>
  </si>
  <si>
    <t>Наименование</t>
  </si>
  <si>
    <t>КАТАЛОГ</t>
  </si>
  <si>
    <t>Наличие</t>
  </si>
  <si>
    <t>КОД</t>
  </si>
  <si>
    <t>Бренд</t>
  </si>
  <si>
    <t>ÙÚ</t>
  </si>
  <si>
    <t>18 ноября 2016 г.</t>
  </si>
  <si>
    <t>Светодиодное освещение</t>
  </si>
  <si>
    <t>Патроны</t>
  </si>
  <si>
    <t>SBE-LHP-s-E27</t>
  </si>
  <si>
    <t>SMART BUY</t>
  </si>
  <si>
    <t>Патрон Е27 пластиковый подвесной, термостойкий пластик, белый (SBE-LHP-s-E27)</t>
  </si>
  <si>
    <t>В наличии</t>
  </si>
  <si>
    <t>А-000017591</t>
  </si>
  <si>
    <t>SBE-LHP-sr-E27</t>
  </si>
  <si>
    <t>Патрон Е27 пластиковый с кольцом, термостойкий пластик, белый (SBE-LHP-sr-E27)</t>
  </si>
  <si>
    <t>А-000017590</t>
  </si>
  <si>
    <t>SBE-LHB-w-E27</t>
  </si>
  <si>
    <t>Патрон карболитовый настенный, Е27, черный, наклонный (SBE-LHB-w-E27)</t>
  </si>
  <si>
    <t>А-000017580</t>
  </si>
  <si>
    <t>SBE-LHB-s-E27</t>
  </si>
  <si>
    <t>Патрон карболитовый подвесной, Е27, черный (SBE-LHB-s-E27)</t>
  </si>
  <si>
    <t>А-000017579</t>
  </si>
  <si>
    <t>SBE-LHB-c-E27</t>
  </si>
  <si>
    <t>Патрон карболитовый потолочный, Е27, черный, прямой (SBE-LHB-c-E27)</t>
  </si>
  <si>
    <t>А-000017581</t>
  </si>
  <si>
    <t>SBE-LHB-sr-E27</t>
  </si>
  <si>
    <t>Патрон карболитовый с кольцом, Е27, черный (SBE-LHB-sr-E27)</t>
  </si>
  <si>
    <t>А-000017582</t>
  </si>
  <si>
    <t>SBE-LHC-s-E14</t>
  </si>
  <si>
    <t>Патрон керамический E14 (SBE-LHC-s-E14)</t>
  </si>
  <si>
    <t>А-000017585</t>
  </si>
  <si>
    <t>SBE-LHC-s-E27</t>
  </si>
  <si>
    <t>Патрон керамический E27 (SBE-LHC-s-E27)</t>
  </si>
  <si>
    <t>А-000017586</t>
  </si>
  <si>
    <t>SBE-LHC-s-E40</t>
  </si>
  <si>
    <t>Патрон керамический E40 (SBE-LHC-s-E40)</t>
  </si>
  <si>
    <t>А-000017587</t>
  </si>
  <si>
    <t>SBE-A-E27-14</t>
  </si>
  <si>
    <t>Переходник E27-E14, белый (SBE-A-E27-14)</t>
  </si>
  <si>
    <t>А-000017588</t>
  </si>
  <si>
    <t>Светодиодная лента</t>
  </si>
  <si>
    <t>LED Driver</t>
  </si>
  <si>
    <t>SBL-IP20-Driver-100W</t>
  </si>
  <si>
    <t>Драйвер (LED) IP20-100W для LED ленты (SBL-IP20-Driver-100W)</t>
  </si>
  <si>
    <t>А-000016737</t>
  </si>
  <si>
    <t>SBL-IP20-Driver-150W</t>
  </si>
  <si>
    <t>Драйвер (LED) IP20-150W для LED ленты (SBL-IP20-Driver-150W)</t>
  </si>
  <si>
    <t>А-000016738</t>
  </si>
  <si>
    <t>SBL-IP20-Driver-25W</t>
  </si>
  <si>
    <t>Драйвер (LED) IP20-25W для LED ленты (SBL-IP20-Driver-25W)</t>
  </si>
  <si>
    <t>А-000016734</t>
  </si>
  <si>
    <t>SBL-IP20-Driver-40W</t>
  </si>
  <si>
    <t>Драйвер (LED) IP20-40W для LED ленты (SBL-IP20-Driver-40W)</t>
  </si>
  <si>
    <t>А-000016735</t>
  </si>
  <si>
    <t>SBL-IP20-Driver-60W</t>
  </si>
  <si>
    <t>Драйвер (LED) IP20-60W для LED ленты (SBL-IP20-Driver-60W)</t>
  </si>
  <si>
    <t>А-000016736</t>
  </si>
  <si>
    <t>SBL-IP67-Driver-100W</t>
  </si>
  <si>
    <t>Драйвер (LED) IP67-100W для LED ленты (SBL-IP67-Driver-100W)</t>
  </si>
  <si>
    <t>А-000016742</t>
  </si>
  <si>
    <t>SBL-IP67-Driver-150W</t>
  </si>
  <si>
    <t>Драйвер (LED) IP67-150W для LED ленты (SBL-IP67-Driver-150W)</t>
  </si>
  <si>
    <t>А-000016743</t>
  </si>
  <si>
    <t>SBL-IP67-Driver-40W</t>
  </si>
  <si>
    <t>Драйвер (LED) IP67-40W для LED ленты (SBL-IP67-Driver-40W)</t>
  </si>
  <si>
    <t>А-000016740</t>
  </si>
  <si>
    <t>SBL-IP67-Driver-60W</t>
  </si>
  <si>
    <t>Драйвер (LED) IP67-60W для LED ленты (SBL-IP67-Driver-60W)</t>
  </si>
  <si>
    <t>А-000016741</t>
  </si>
  <si>
    <t>Алюминевый профиль</t>
  </si>
  <si>
    <t>SBL-Al16x12</t>
  </si>
  <si>
    <t>Alu профиль 2000*16*12mm (SBL-Al16x12)</t>
  </si>
  <si>
    <t>А-000016759</t>
  </si>
  <si>
    <t>Светодиодная лента IP20</t>
  </si>
  <si>
    <t>SBL-IP20-4_8-Bl</t>
  </si>
  <si>
    <t>LED лента SMD 2835/60 Smartbuy-IP20-4.8W/Blue 5 м. (SBL-IP20-4_8-Bl)</t>
  </si>
  <si>
    <t>А-000016764</t>
  </si>
  <si>
    <t>SBL-IP20-4_8-CW</t>
  </si>
  <si>
    <t>LED лента SMD 2835/60 Smartbuy-IP20-4.8W/CW 5 м. (SBL-IP20-4_8-CW)</t>
  </si>
  <si>
    <t>А-000016761</t>
  </si>
  <si>
    <t>SBL-IP20-4_8-Gr</t>
  </si>
  <si>
    <t>LED лента SMD 2835/60 Smartbuy-IP20-4.8W/Green 5 м. (SBL-IP20-4_8-Gr)</t>
  </si>
  <si>
    <t>А-000016763</t>
  </si>
  <si>
    <t>SBL-IP20-4_8-WW</t>
  </si>
  <si>
    <t>LED лента SMD 2835/60 Smartbuy-IP20-4.8W/WW 5 м. (SBL-IP20-4_8-WW)</t>
  </si>
  <si>
    <t>А-000016762</t>
  </si>
  <si>
    <t>SBL-IP20-14_4-CW</t>
  </si>
  <si>
    <t>LED лента SMD 5050/60 Smartbuy-IP20-14.4W/CW 5 м. (SBL-IP20-14_4-CW)</t>
  </si>
  <si>
    <t>А-000016773</t>
  </si>
  <si>
    <t>SBL-IP20-14_4-RGB</t>
  </si>
  <si>
    <t>LED лента SMD 5050/60 Smartbuy-IP20-14.4W/RGB 5 м. (SBL-IP20-14_4-RGB)</t>
  </si>
  <si>
    <t>А-000016765</t>
  </si>
  <si>
    <t>SBL-IP20-14_4-WW</t>
  </si>
  <si>
    <t>LED лента SMD 5050/60 Smartbuy-IP20-14.4W/WW 5 м. (SBL-IP20-14_4-WW)</t>
  </si>
  <si>
    <t>А-000016774</t>
  </si>
  <si>
    <t>Светодиодная лента IP65</t>
  </si>
  <si>
    <t>SBL-IP65-4_8-Bl</t>
  </si>
  <si>
    <t>LED лента SMD 2835/60 Smartbuy-IP65-4.8W/Blue 5 м. (SBL-IP65-4_8-Bl)</t>
  </si>
  <si>
    <t>А-000016768</t>
  </si>
  <si>
    <t>SBL-IP65-4_8-CW</t>
  </si>
  <si>
    <t>LED лента SMD 2835/60 Smartbuy-IP65-4.8W/CW 5 м. (SBL-IP65-4_8-CW)</t>
  </si>
  <si>
    <t>А-000016766</t>
  </si>
  <si>
    <t>SBL-IP65-4_8-Gr</t>
  </si>
  <si>
    <t>LED лента SMD 2835/60 Smartbuy-IP65-4.8W/Green 5 м. (SBL-IP65-4_8-Gr)</t>
  </si>
  <si>
    <t>А-000016769</t>
  </si>
  <si>
    <t>SBL-IP65-4_8-WW</t>
  </si>
  <si>
    <t>LED лента SMD 2835/60 Smartbuy-IP65-4.8W/WW 5 м. (SBL-IP65-4_8-WW)</t>
  </si>
  <si>
    <t>А-000016767</t>
  </si>
  <si>
    <t>SBL-IP65-14_4-CW</t>
  </si>
  <si>
    <t>LED лента SMD 5050/60 Smartbuy-IP65-14.4W/CW 5 м. (SBL-IP65-14_4-CW)</t>
  </si>
  <si>
    <t>А-000016771</t>
  </si>
  <si>
    <t>SBL-IP65-14_4-RGB</t>
  </si>
  <si>
    <t>LED лента SMD 5050/60 Smartbuy-IP65-14.4W/RGB 5 м. (SBL-IP65-14_4-RGB)</t>
  </si>
  <si>
    <t>А-000016772</t>
  </si>
  <si>
    <t>SBL-IP65-14_4-WW</t>
  </si>
  <si>
    <t>LED лента SMD 5050/60 Smartbuy-IP65-14.4W/WW 5 м. (SBL-IP65-14_4-WW)</t>
  </si>
  <si>
    <t>А-000016770</t>
  </si>
  <si>
    <t>Управление светом</t>
  </si>
  <si>
    <t>SBL-RGB-28</t>
  </si>
  <si>
    <t>LED RGB controller  инфрокрасный 24 кнопки, 6А IP20 (SBL-RGB-28)</t>
  </si>
  <si>
    <t>А-000016753</t>
  </si>
  <si>
    <t>SBL-RGB-APL</t>
  </si>
  <si>
    <t>Усилитель RGB 24A (SBL-RGB-APL)</t>
  </si>
  <si>
    <t>А-000016754</t>
  </si>
  <si>
    <t>Светодиодные лампы</t>
  </si>
  <si>
    <t>Светодиодные лампы No Name</t>
  </si>
  <si>
    <t>Светодиодная лампа тип T8</t>
  </si>
  <si>
    <t>T8-10-64K-NN</t>
  </si>
  <si>
    <t>NO NAME</t>
  </si>
  <si>
    <t>Светодиодная (LED) Лампа NN-TUBE T8/G13-10W/6400 (T8-10-64K-NN)</t>
  </si>
  <si>
    <t>А-000016800</t>
  </si>
  <si>
    <t>T8-18-41K-NN</t>
  </si>
  <si>
    <t>Светодиодная (LED) Лампа NN-TUBE T8/G13-18W/4100 (T8-18-41K-NN)</t>
  </si>
  <si>
    <t>А-000016804</t>
  </si>
  <si>
    <t>T8-18-64K-NN</t>
  </si>
  <si>
    <t>Светодиодная (LED) Лампа NN-TUBE T8/G13-18W/6400 (T8-18-64K-NN)</t>
  </si>
  <si>
    <t>А-000016801</t>
  </si>
  <si>
    <t>T8-22-64K-NN</t>
  </si>
  <si>
    <t>Светодиодная (LED) Лампа NN-TUBE T8/G13-22W/6400 (T8-22-64K-NN)</t>
  </si>
  <si>
    <t>А-000016802</t>
  </si>
  <si>
    <t>Светодиодные лампы Smartbuy</t>
  </si>
  <si>
    <t>Светодиодная лампа тип A-60</t>
  </si>
  <si>
    <t>SBL-A60F-5-40K-E27</t>
  </si>
  <si>
    <t>Светодиодная (LED) Лампа FIL Smartbuy-A60-5W/4000/E27</t>
  </si>
  <si>
    <t>А-000014758</t>
  </si>
  <si>
    <t>SBL-A60F-8-30K-E27</t>
  </si>
  <si>
    <t>Светодиодная (LED) Лампа FIL Smartbuy-A60-8W/3000/E27</t>
  </si>
  <si>
    <t>А-000015369</t>
  </si>
  <si>
    <t>SBL-A60F-8-40K-E27</t>
  </si>
  <si>
    <t>Светодиодная (LED) Лампа FIL Smartbuy-A60-8W/4000/E27</t>
  </si>
  <si>
    <t>А-000015370</t>
  </si>
  <si>
    <t>SBL-A60-05-30K-E27-A</t>
  </si>
  <si>
    <t>Светодиодная (LED) Лампа Smartbuy-A60-05W/3000/E27</t>
  </si>
  <si>
    <t>А-000014009</t>
  </si>
  <si>
    <t>SBL-A60-05-40K-E27-A</t>
  </si>
  <si>
    <t>Светодиодная (LED) Лампа Smartbuy-A60-05W/4000/E27</t>
  </si>
  <si>
    <t>А-000014010</t>
  </si>
  <si>
    <t>SBL-A60-07-30K-E27-N</t>
  </si>
  <si>
    <t>Светодиодная (LED) Лампа Smartbuy-A60-07W/3000/E27</t>
  </si>
  <si>
    <t>А-000014026</t>
  </si>
  <si>
    <t>SBL-A60-07-40K-E27-N</t>
  </si>
  <si>
    <t>Светодиодная (LED) Лампа Smartbuy-A60-07W/4000/E27</t>
  </si>
  <si>
    <t>А-000014027</t>
  </si>
  <si>
    <t>SBL-A60-07-60K-E27</t>
  </si>
  <si>
    <t>Светодиодная (LED) Лампа Smartbuy-A60-07W/6000 (SBL-A60-07-60K-E27)</t>
  </si>
  <si>
    <t>А-000016901</t>
  </si>
  <si>
    <t>SBL-A60-09-30K-E27-N</t>
  </si>
  <si>
    <t>Светодиодная (LED) Лампа Smartbuy-A60-09W/3000/E27</t>
  </si>
  <si>
    <t>А-000014028</t>
  </si>
  <si>
    <t>SBL-A60-09-40K-E27-N</t>
  </si>
  <si>
    <t>Светодиодная (LED) Лампа Smartbuy-A60-09W/4000/E27</t>
  </si>
  <si>
    <t>А-000014029</t>
  </si>
  <si>
    <t>SBL-A60-11-30K-E27-A</t>
  </si>
  <si>
    <t>Светодиодная (LED) Лампа Smartbuy-A60-11W/3000/E27</t>
  </si>
  <si>
    <t>А-000014007</t>
  </si>
  <si>
    <t>SBL-A60-11-40K-E27-A</t>
  </si>
  <si>
    <t>Светодиодная (LED) Лампа Smartbuy-A60-11W/4000/E27</t>
  </si>
  <si>
    <t>А-000014008</t>
  </si>
  <si>
    <t>SBL-A60-13-30K-E27-A</t>
  </si>
  <si>
    <t>Светодиодная (LED) Лампа Smartbuy-A60-13W/3000/E27</t>
  </si>
  <si>
    <t>А-000014004</t>
  </si>
  <si>
    <t>SBL-A60-13-40K-E27-A</t>
  </si>
  <si>
    <t>Светодиодная (LED) Лампа Smartbuy-A60-13W/4000/E27</t>
  </si>
  <si>
    <t>А-000014006</t>
  </si>
  <si>
    <t>SBL-A60-15-30K-E27</t>
  </si>
  <si>
    <t>Светодиодная (LED) Лампа Smartbuy-A60-15W/3000/E27</t>
  </si>
  <si>
    <t>А-000014682</t>
  </si>
  <si>
    <t>SBL-A60-15-40K-E27</t>
  </si>
  <si>
    <t>Светодиодная (LED) Лампа Smartbuy-A60-15W/4000/E27</t>
  </si>
  <si>
    <t>А-000014683</t>
  </si>
  <si>
    <t>SBL-A60D-11-30K-E27</t>
  </si>
  <si>
    <t>Светодиодная (Диммер) Лампа Smartbuy-A60-11W/3000/E27</t>
  </si>
  <si>
    <t>А-000015230</t>
  </si>
  <si>
    <t>SBL-A60D-11-40K-E27</t>
  </si>
  <si>
    <t>Светодиодная (Диммер) Лампа Smartbuy-A60-11W/4000/E27</t>
  </si>
  <si>
    <t>А-000015231</t>
  </si>
  <si>
    <t>Светодиодная лампа тип AR111</t>
  </si>
  <si>
    <t>SBL-AR111-10-30K-G53-12V</t>
  </si>
  <si>
    <t>Светодиодная (LED) Лампа Smartbuy-AR111-12V-10W/3000/G53 (SBL-AR111-10-30K-G53-12V)</t>
  </si>
  <si>
    <t>А-000016964</t>
  </si>
  <si>
    <t>SBL-AR111-10-40K-G53-12V</t>
  </si>
  <si>
    <t>Светодиодная (LED) Лампа Smartbuy-AR111-12V-10W/4000/G53 (SBL-AR111-10-40K-G53-12V)</t>
  </si>
  <si>
    <t>А-000016965</t>
  </si>
  <si>
    <t>SBL-AR111-15-30K-G53-12V</t>
  </si>
  <si>
    <t>Светодиодная (LED) Лампа Smartbuy-AR111-12V-15W/3000/G53 (SBL-AR111-15-30K-G53-12V)</t>
  </si>
  <si>
    <t>А-000016966</t>
  </si>
  <si>
    <t>SBL-AR111-15-40K-G53-12V</t>
  </si>
  <si>
    <t>Светодиодная (LED) Лампа Smartbuy-AR111-12V-15W/4000/G53 (SBL-AR111-15-40K-G53-12V)</t>
  </si>
  <si>
    <t>А-000016967</t>
  </si>
  <si>
    <t>SBL-AR111-10-30K-G53-220V</t>
  </si>
  <si>
    <t>Светодиодная (LED) Лампа Smartbuy-AR111-220V-10W/3000/G53 (SBL-AR111-10-30K-G53-220V)</t>
  </si>
  <si>
    <t>А-000016950</t>
  </si>
  <si>
    <t>SBL-AR111-10-40K-G53-220V</t>
  </si>
  <si>
    <t>Светодиодная (LED) Лампа Smartbuy-AR111-220V-10W/4000/G53 (SBL-AR111-10-40K-G53-220V)</t>
  </si>
  <si>
    <t>А-000016951</t>
  </si>
  <si>
    <t>SBL-AR111-15-40K-G53-220V</t>
  </si>
  <si>
    <t>Светодиодная (LED) Лампа Smartbuy-AR111-220V-15W/4000/G53 (SBL-AR111-15-40K-G53-220V)</t>
  </si>
  <si>
    <t>А-000016963</t>
  </si>
  <si>
    <t>Светодиодная лампа тип C-37</t>
  </si>
  <si>
    <t>SBL-C37-05-30K-E14</t>
  </si>
  <si>
    <t>Светодиодная (LED) Лампа Smartbuy-C37-05W/3000/E14</t>
  </si>
  <si>
    <t>А-000014698</t>
  </si>
  <si>
    <t>SBL-C37-05-40K-E14</t>
  </si>
  <si>
    <t>Светодиодная (LED) Лампа Smartbuy-C37-05W/4000/E14</t>
  </si>
  <si>
    <t>А-000014699</t>
  </si>
  <si>
    <t>SBL-C37-07-30K-E14</t>
  </si>
  <si>
    <t>Светодиодная (LED) Лампа Smartbuy-C37-07W/3000/E14</t>
  </si>
  <si>
    <t>А-000014700</t>
  </si>
  <si>
    <t>SBL-C37-07-40K-E14</t>
  </si>
  <si>
    <t>Светодиодная (LED) Лампа Smartbuy-C37-07W/4000/E14</t>
  </si>
  <si>
    <t>А-000014701</t>
  </si>
  <si>
    <t>SBL-C37Tip-05-30K-E14</t>
  </si>
  <si>
    <t>Светодиодная (LED) Свеча на ветру матовая Лампа Smartbuy-C37-05W/3000/E14 (SBL-C37Tip-05-30K-E14)</t>
  </si>
  <si>
    <t>А-000015606</t>
  </si>
  <si>
    <t>SBL-C37Tip-05-40K-E14</t>
  </si>
  <si>
    <t>Светодиодная (LED) Свеча на ветру матовая Лампа Smartbuy-C37-05W/4000/E14 (SBL-C37Tip-05-40K-E14)</t>
  </si>
  <si>
    <t>А-000015607</t>
  </si>
  <si>
    <t>SBL-C37Tip-07-30K-E14</t>
  </si>
  <si>
    <t>Светодиодная (LED) Свеча на ветру матовая Лампа Smartbuy-C37-07W/3000/E14 (SBL-C37Tip-07-30K-E14)</t>
  </si>
  <si>
    <t>А-000015608</t>
  </si>
  <si>
    <t>SBL-C37Tip-07-40K-E14</t>
  </si>
  <si>
    <t>Светодиодная (LED) Свеча на ветру матовая Лампа Smartbuy-C37-07W/4000/E14 (SBL-C37Tip-07-40K-E14)</t>
  </si>
  <si>
    <t>А-000015609</t>
  </si>
  <si>
    <t>SBL-C37F-05-30K-E14</t>
  </si>
  <si>
    <t>Светодиодная (LED)FIL Лампа Smartbuy-C37-05W/3000/E14</t>
  </si>
  <si>
    <t>А-000014776</t>
  </si>
  <si>
    <t>SBL-C37F-05-40K-E14</t>
  </si>
  <si>
    <t>Светодиодная (LED)FIL Лампа Smartbuy-C37-05W/4000/E14</t>
  </si>
  <si>
    <t>А-000014777</t>
  </si>
  <si>
    <t>SBL-C37FCan-05-30K-E14</t>
  </si>
  <si>
    <t>Светодиодная (LED)FIL Свеча на ветру Лампа Smartbuy-C37-05W/3000/E14</t>
  </si>
  <si>
    <t>А-000015222</t>
  </si>
  <si>
    <t>SBL-C37DF-5-40K-E14</t>
  </si>
  <si>
    <t>Светодиодная (Диммер) Лампа Fil  Smartbuy-C37-5W/4000/E14 (SBL-C37DF-5-40K-E14)</t>
  </si>
  <si>
    <t>А-000016957</t>
  </si>
  <si>
    <t>SBL-C37D-07-30K-E14</t>
  </si>
  <si>
    <t>Светодиодная (Диммер) Лампа Smartbuy-C37-07W/3000/E14 (SBL-C37D-07-30K-E14)</t>
  </si>
  <si>
    <t>А-000015232</t>
  </si>
  <si>
    <t>SBL-C37D-07-40K-E14</t>
  </si>
  <si>
    <t>Светодиодная (Диммер) Лампа Smartbuy-C37-07W/4000/E14 (SBL-C37D-07-40K-E14)</t>
  </si>
  <si>
    <t>А-000015233</t>
  </si>
  <si>
    <t>Светодиодная лампа тип C-37/Е27</t>
  </si>
  <si>
    <t>SBL-C37-05-30K-E27</t>
  </si>
  <si>
    <t>Светодиодная (LED) Лампа Smartbuy-C37-05W/3000/E27 (SBL-C37-05-30K-E27)</t>
  </si>
  <si>
    <t>А-000015218</t>
  </si>
  <si>
    <t>SBL-C37-05-40K-E27</t>
  </si>
  <si>
    <t>Светодиодная (LED) Лампа Smartbuy-C37-05W/4000/E27 (SBL-C37-05-40K-E27)</t>
  </si>
  <si>
    <t>А-000015219</t>
  </si>
  <si>
    <t>SBL-C37-07-30K-E27</t>
  </si>
  <si>
    <t>Светодиодная (LED) Лампа Smartbuy-C37-07W/3000/E27 (SBL-C37-07-30K-E27)</t>
  </si>
  <si>
    <t>А-000015220</t>
  </si>
  <si>
    <t>SBL-C37-07-40K-E27</t>
  </si>
  <si>
    <t>Светодиодная (LED) Лампа Smartbuy-C37-07W/4000/E27 (SBL-C37-07-40K-E27)</t>
  </si>
  <si>
    <t>А-000015221</t>
  </si>
  <si>
    <t>SBL-C37F-05-30K-E27</t>
  </si>
  <si>
    <t>Светодиодная (LED)FIL Лампа Smartbuy-C37-05W/3000/E27 (SBL-C37F-05-30K-E27)</t>
  </si>
  <si>
    <t>А-000017050</t>
  </si>
  <si>
    <t>SBL-C37F-05-40K-E27</t>
  </si>
  <si>
    <t>Светодиодная (LED)FIL Лампа Smartbuy-C37-05W/4000/E27 (SBL-C37F-05-40K-E27)</t>
  </si>
  <si>
    <t>А-000017051</t>
  </si>
  <si>
    <t>Светодиодная лампа тип G45</t>
  </si>
  <si>
    <t>SBL-G45F-5-30K-E27</t>
  </si>
  <si>
    <t>Светодиодная (LED) Лампа FIL Smartbuy-G45-5W/3000/E27</t>
  </si>
  <si>
    <t>А-000015373</t>
  </si>
  <si>
    <t>SBL-G45F-5-40K-E27</t>
  </si>
  <si>
    <t>Светодиодная (LED) Лампа FIL Smartbuy-G45-5W/4000/E27</t>
  </si>
  <si>
    <t>А-000015374</t>
  </si>
  <si>
    <t>SBL-G45-05-30K-E27</t>
  </si>
  <si>
    <t>Светодиодная (LED) Лампа Smartbuy-G45-05W/3000/E27 (SBL-G45-05-30K-E27)</t>
  </si>
  <si>
    <t>А-000015214</t>
  </si>
  <si>
    <t>SBL-G45-05-40K-E27</t>
  </si>
  <si>
    <t>Светодиодная (LED) Лампа Smartbuy-G45-05W/4000/E27 (SBL-G45-05-40K-E27)</t>
  </si>
  <si>
    <t>А-000015215</t>
  </si>
  <si>
    <t>SBL-G45-07-30K-E27</t>
  </si>
  <si>
    <t>Светодиодная (LED) Лампа Smartbuy-G45-07W/3000/E27 (SBL-G45-07-30K-E27)</t>
  </si>
  <si>
    <t>А-000015216</t>
  </si>
  <si>
    <t>SBL-G45-07-40K-E27</t>
  </si>
  <si>
    <t>Светодиодная (LED) Лампа Smartbuy-G45-07W/4000/E27(SBL-G45-07-40K-E27)</t>
  </si>
  <si>
    <t>А-000015217</t>
  </si>
  <si>
    <t>SBL-G45D-07-30K-E27</t>
  </si>
  <si>
    <t>Светодиодная (Диммер) (LED) Лампа Smartbuy-G45D-07W/3000 (SBL-G45D-07-30K-E27)</t>
  </si>
  <si>
    <t>А-000016892</t>
  </si>
  <si>
    <t>SBL-G45D-07-40K-E27</t>
  </si>
  <si>
    <t>Светодиодная (Диммер) (LED) Лампа Smartbuy-G45D-07W/4000 (SBL-G45D-07-40K-E27)</t>
  </si>
  <si>
    <t>А-000016893</t>
  </si>
  <si>
    <t>Светодиодная лампа тип G9 / G4</t>
  </si>
  <si>
    <t>SBL-G4 03-40K</t>
  </si>
  <si>
    <t>Светодиодная (LED) Лампа Smartbuy-G4-3W/4000/G4 (SBL-G4 03-40K)</t>
  </si>
  <si>
    <t>А-000015224</t>
  </si>
  <si>
    <t>SBL-G9 04-30K</t>
  </si>
  <si>
    <t>Светодиодная (LED) Лампа Smartbuy-G9-4W/3000/G9 (SBL-G9 04-30K)</t>
  </si>
  <si>
    <t>А-000015228</t>
  </si>
  <si>
    <t>SBL-G9 04-40K</t>
  </si>
  <si>
    <t>Светодиодная (LED) Лампа Smartbuy-G9-4W/4000/G9 (SBL-G9 04-40K)</t>
  </si>
  <si>
    <t>А-000015229</t>
  </si>
  <si>
    <t>Светодиодная лампа тип G95</t>
  </si>
  <si>
    <t>SBL-G95-18-40K-E27</t>
  </si>
  <si>
    <t>Светодиодная (LED) Лампа Smartbuy-G95-18W/4000/E27</t>
  </si>
  <si>
    <t>А-000016531</t>
  </si>
  <si>
    <t>Светодиодная лампа тип Gu 5.3</t>
  </si>
  <si>
    <t>SBL-GU5_3-05-60K-N</t>
  </si>
  <si>
    <t>Светодиодная (LED) Лампа Smartbuy-GU5_3-05W/6000 (SBL-GU5_3-05-60K-N)</t>
  </si>
  <si>
    <t>А-000016904</t>
  </si>
  <si>
    <t>SBL-GU5_3-03-30K-N</t>
  </si>
  <si>
    <t>Светодиодная (LED) Лампа Smartbuy-Gu5,3-03W/3000</t>
  </si>
  <si>
    <t>А-000014030</t>
  </si>
  <si>
    <t>SBL-GU5_3-03-40K-N</t>
  </si>
  <si>
    <t>Светодиодная (LED) Лампа Smartbuy-Gu5,3-03W/4000</t>
  </si>
  <si>
    <t>А-000014031</t>
  </si>
  <si>
    <t>SBL-GU5_3-05-40K-N</t>
  </si>
  <si>
    <t>Светодиодная (LED) Лампа Smartbuy-Gu5,3-05W/4000</t>
  </si>
  <si>
    <t>А-000014033</t>
  </si>
  <si>
    <t>SBL-GU5_3-07-40K-N</t>
  </si>
  <si>
    <t>Светодиодная (LED) Лампа Smartbuy-Gu5,3-07W/4000</t>
  </si>
  <si>
    <t>А-000014035</t>
  </si>
  <si>
    <t>SBL-GU5D_3-07-40K</t>
  </si>
  <si>
    <t>Светодиодная (Диммер) Лампа Smartbuy-Gu5,3-07W/4000 (SBL-GU5D_3-07-40K)</t>
  </si>
  <si>
    <t>А-000015236</t>
  </si>
  <si>
    <t>Светодиодная лампа тип GX 53</t>
  </si>
  <si>
    <t>SBL-GX-6W-3K</t>
  </si>
  <si>
    <t>Светодиодная (LED) Tablet GX53 Smartbuy-6W/3000K/Мат стекло (SBL-GX-6W-3K)</t>
  </si>
  <si>
    <t>А-000015652</t>
  </si>
  <si>
    <t>SBL-GX53D-10-40K</t>
  </si>
  <si>
    <t>Светодиодная (Диммер) Лампа Smartbuy-GX53-10W/4000/GX53 (SBL-GX53D-10-40K)</t>
  </si>
  <si>
    <t>А-000016969</t>
  </si>
  <si>
    <t>SBL-GX-4W-3K</t>
  </si>
  <si>
    <t>Светодиодный (LED) Tablet GX53 Smartbuy-4W/3000K/Мат стекло (SBL-GX-4W-3K)</t>
  </si>
  <si>
    <t>А-000016479</t>
  </si>
  <si>
    <t>SBL-GX-4W-4K</t>
  </si>
  <si>
    <t>Светодиодный (LED) Tablet GX53 Smartbuy-4W/4000K/Мат стекло (SBL-GX-4W-4K)</t>
  </si>
  <si>
    <t>А-000015911</t>
  </si>
  <si>
    <t>SBL-GX-6W-4K</t>
  </si>
  <si>
    <t>Светодиодный (LED) Tablet GX53 Smartbuy-6W/4000K/Мат стекло</t>
  </si>
  <si>
    <t>А-000015053</t>
  </si>
  <si>
    <t>Светодиодная лампа тип GX 70</t>
  </si>
  <si>
    <t>SBL-GX70К-11W-3K</t>
  </si>
  <si>
    <t>Светодиодный (LED) Tablet GX70 Smartbuy-11W/3000K/Мат стекло (SBL-GX70К-11W-3K)</t>
  </si>
  <si>
    <t>А-000016944</t>
  </si>
  <si>
    <t>Светодиодная лампа тип P-45</t>
  </si>
  <si>
    <t>SBL-P45F-5-30K-E14</t>
  </si>
  <si>
    <t>Светодиодная (LED) Лампа FIL Smartbuy-P45-5W/3000/E14</t>
  </si>
  <si>
    <t>А-000015371</t>
  </si>
  <si>
    <t>SBL-P45F-5-40K-E14</t>
  </si>
  <si>
    <t>Светодиодная (LED) Лампа FIL Smartbuy-P45-5W/4000/E14</t>
  </si>
  <si>
    <t>А-000015372</t>
  </si>
  <si>
    <t>SBL-P45-05-30K-E14</t>
  </si>
  <si>
    <t>Светодиодная (LED) Лампа Smartbuy-P45-05W/3000/E14</t>
  </si>
  <si>
    <t>А-000014695</t>
  </si>
  <si>
    <t>SBL-P45-05-40K-E14</t>
  </si>
  <si>
    <t>Светодиодная (LED) Лампа Smartbuy-P45-05W/4000/E14</t>
  </si>
  <si>
    <t>А-000014694</t>
  </si>
  <si>
    <t>SBL-P45-07-30K-E14</t>
  </si>
  <si>
    <t>Светодиодная (LED) Лампа Smartbuy-P45-07W/3000/E14</t>
  </si>
  <si>
    <t>А-000014696</t>
  </si>
  <si>
    <t>SBL-P45-07-40K-E14</t>
  </si>
  <si>
    <t>Светодиодная (LED) Лампа Smartbuy-P45-07W/4000/E14</t>
  </si>
  <si>
    <t>А-000014697</t>
  </si>
  <si>
    <t>SBL-P45D-07-30K-E14</t>
  </si>
  <si>
    <t>Светодиодная (Диммер) (LED) Лампа Smartbuy-P45D-07W/3000 (SBL-P45D-07-30K-E14)</t>
  </si>
  <si>
    <t>А-000016894</t>
  </si>
  <si>
    <t>SBL-P45D-07-40K-E14</t>
  </si>
  <si>
    <t>Светодиодная (Диммер) (LED) Лампа Smartbuy-P45D-07W/4000 (SBL-P45D-07-40K-E14)</t>
  </si>
  <si>
    <t>А-000016895</t>
  </si>
  <si>
    <t>SBL-P45DF-5-40K-E14</t>
  </si>
  <si>
    <t>Светодиодная (Диммер) Лампа Fil  Smartbuy-P45-5W/4000/E14 (SBL-P45DF-5-40K-E14)</t>
  </si>
  <si>
    <t>А-000016949</t>
  </si>
  <si>
    <t>Светодиодная лампа тип R-39</t>
  </si>
  <si>
    <t>SBL-R39-04-40K-E14</t>
  </si>
  <si>
    <t>Светодиодная (LED) Лампа Smartbuy-R39-04W/4000/E14 (SBL-R39-04-40K-E14)</t>
  </si>
  <si>
    <t>А-000016476</t>
  </si>
  <si>
    <t>Светодиодная лампа тип R-50</t>
  </si>
  <si>
    <t>SBL-R50-06-30K-E14-A</t>
  </si>
  <si>
    <t>Светодиодная (LED) Лампа Smartbuy-R50-06W/3000/E14</t>
  </si>
  <si>
    <t>А-000014011</t>
  </si>
  <si>
    <t>SBL-R50-06-40K-E14-A</t>
  </si>
  <si>
    <t>Светодиодная (LED) Лампа Smartbuy-R50-06W/4000/E14</t>
  </si>
  <si>
    <t>А-000014012</t>
  </si>
  <si>
    <t>SBL-T8-18-41K-A</t>
  </si>
  <si>
    <t>Светодиодная (LED) Лампа Smartbuy-TUBE T8/G13-18W/4100</t>
  </si>
  <si>
    <t>А-000014021</t>
  </si>
  <si>
    <t>SBL-T8-18-64K-A</t>
  </si>
  <si>
    <t>Светодиодная (LED) Лампа Smartbuy-TUBE T8/G13-18W/6400</t>
  </si>
  <si>
    <t>А-000014022</t>
  </si>
  <si>
    <t>SBL-T8-22-41K-A</t>
  </si>
  <si>
    <t>Светодиодная (LED) Лампа Smartbuy-TUBE T8/G13-22W/4100</t>
  </si>
  <si>
    <t>А-000014023</t>
  </si>
  <si>
    <t>SBL-T8-22-64K-A</t>
  </si>
  <si>
    <t>Светодиодная (LED) Лампа Smartbuy-TUBE T8/G13-22W/6400</t>
  </si>
  <si>
    <t>А-000014024</t>
  </si>
  <si>
    <t>Светодиодные панели</t>
  </si>
  <si>
    <t>SBL-P595-65W-45K</t>
  </si>
  <si>
    <t>Панель (LED) ультратонкая Smartbuy-65W  595*1195 /4500K (SBL-P595-65W-45K)</t>
  </si>
  <si>
    <t>А-000015639</t>
  </si>
  <si>
    <t>SBL-uni1195-36W-65K</t>
  </si>
  <si>
    <t>Панель (LED) универсальная Smartbuy-36W 295*1195 /6500K (SBL-uni1195-36W-65K)</t>
  </si>
  <si>
    <t>А-000016695</t>
  </si>
  <si>
    <t>SBL-uni1195-40W-65K</t>
  </si>
  <si>
    <t>Панель (LED) универсальная Smartbuy-40W 295*1195 /6500K (SBL-uni1195-40W-65K)</t>
  </si>
  <si>
    <t>А-000016697</t>
  </si>
  <si>
    <t>Светодиодные светильники</t>
  </si>
  <si>
    <t>Светодиодные светильники Smartbuy</t>
  </si>
  <si>
    <t>Светодиодные светильники BH</t>
  </si>
  <si>
    <t>SBL-BH-7W-5K</t>
  </si>
  <si>
    <t>Cветодиодный (LED) светильник BH Smartbuy-7W/5000K/IP65</t>
  </si>
  <si>
    <t>А-000016875</t>
  </si>
  <si>
    <t>SBL-BHOVAL-12W-5K</t>
  </si>
  <si>
    <t>Cветодиодный (LED) светильник BHOVAL Smartbuy-12W/5000K/IP65</t>
  </si>
  <si>
    <t>А-000016878</t>
  </si>
  <si>
    <t>SBL-BHOVAL-7W-5K</t>
  </si>
  <si>
    <t>Cветодиодный (LED) светильник BHOVAL Smartbuy-7W/5000K/IP65</t>
  </si>
  <si>
    <t>А-000016877</t>
  </si>
  <si>
    <t>Светодиодные светильники Т5</t>
  </si>
  <si>
    <t>SBL-T5-7W-5K</t>
  </si>
  <si>
    <t>Светодиодный (LED) светильник T5 Smartbuy 7W матовый (SBL-T5-7W-5K)</t>
  </si>
  <si>
    <t>А-000015721</t>
  </si>
  <si>
    <t>Светодиодные светильники тип HP IP20</t>
  </si>
  <si>
    <t>SBL-HP-12W-45K</t>
  </si>
  <si>
    <t>Cветодиодный (LED) светильник HP Smartbuy-12W/4500K/IP20 (SBL-HP-12W-45K)</t>
  </si>
  <si>
    <t>А-000016907</t>
  </si>
  <si>
    <t>SBL-HP-8W-45K</t>
  </si>
  <si>
    <t>Cветодиодный (LED) светильник HP Smartbuy-8W/4500K/IP20 (SBL-HP-8W-45K)</t>
  </si>
  <si>
    <t>А-000015723</t>
  </si>
  <si>
    <t>Светодиодные светильники тип HP</t>
  </si>
  <si>
    <t>SBL-HPOval-12W-4K</t>
  </si>
  <si>
    <t>Cветодиодный (LED) светильник HP Smartbuy Овал-12W/4000K/IP65</t>
  </si>
  <si>
    <t>А-000016231</t>
  </si>
  <si>
    <t>Светодиодные светильники тип TP</t>
  </si>
  <si>
    <t>SBL-TP-20W-5K</t>
  </si>
  <si>
    <t>Cветодиодный (LED) светильник TP матовый Smartbuy-20W/5000K/IP65 (SBL-TP-20W-5K)</t>
  </si>
  <si>
    <t>А-000016225</t>
  </si>
  <si>
    <t>Светодиодный светильники тип HBay</t>
  </si>
  <si>
    <t>SBL-Cup-120/150W</t>
  </si>
  <si>
    <t>Купол alu 120 градусов для HBay 150W</t>
  </si>
  <si>
    <t>А-000015600</t>
  </si>
  <si>
    <t>SBL-Cup-90/100W</t>
  </si>
  <si>
    <t>Купол alu 90 градусов для HBay 100W</t>
  </si>
  <si>
    <t>А-000014992</t>
  </si>
  <si>
    <t>SBL-Cup-90/150W</t>
  </si>
  <si>
    <t>Купол alu 90 градусов для HBay 150W</t>
  </si>
  <si>
    <t>А-000015601</t>
  </si>
  <si>
    <t>Сетодиодные прожекторы</t>
  </si>
  <si>
    <t>Сетодиодные прожекторы No name</t>
  </si>
  <si>
    <t>Светодиодные прожектора FL</t>
  </si>
  <si>
    <t>FLSMD-10-65NN</t>
  </si>
  <si>
    <t>Светодиодный (LED) прожектор FL SMD NN-10W/6500K/IP65 (FLSMD-10-65NN)</t>
  </si>
  <si>
    <t>А-000016806</t>
  </si>
  <si>
    <t>FLSMD-20-65NN</t>
  </si>
  <si>
    <t>Светодиодный (LED) прожектор FL SMD NN-20W/6500K/IP65 (FLSMD-20-65NN)</t>
  </si>
  <si>
    <t>А-000016807</t>
  </si>
  <si>
    <t>FLSMD-30-65NN</t>
  </si>
  <si>
    <t>Светодиодный (LED) прожектор FL SMD NN-30W/6500K/IP65 (FLSMD-30-65NN)</t>
  </si>
  <si>
    <t>А-000016808</t>
  </si>
  <si>
    <t>FLSMD-50-65NN</t>
  </si>
  <si>
    <t>Светодиодный (LED) прожектор FL SMD NN-50W/6500K/IP65 (FLSMD-50-65NN)</t>
  </si>
  <si>
    <t>А-000016809</t>
  </si>
  <si>
    <t>Сетодиодные прожекторы Smartbuy</t>
  </si>
  <si>
    <t>Светодиодные прожекторы FL</t>
  </si>
  <si>
    <t>SBL-FLSen-10-65K</t>
  </si>
  <si>
    <t>Светодиодный (LED) прожектор FL Sensor Smartbuy-10W/6500K/IP65 (SBL-FLSen-10-65K)</t>
  </si>
  <si>
    <t>А-000016380</t>
  </si>
  <si>
    <t>SBL-FLSen-20-65K</t>
  </si>
  <si>
    <t>Светодиодный (LED) прожектор FL Sensor Smartbuy-20W/6500K/65 (SBL-FLSen-20-65K)</t>
  </si>
  <si>
    <t>А-000016381</t>
  </si>
  <si>
    <t>Управление освещением</t>
  </si>
  <si>
    <t>Датчики движения инфракрасные</t>
  </si>
  <si>
    <t>sbl-ms-009</t>
  </si>
  <si>
    <t>Инфракрасный датчик движения настенный 1200Вт, 180гр., до 12м, IP44 (sbl-ms-009)</t>
  </si>
  <si>
    <t>А-000017281</t>
  </si>
  <si>
    <t>sbl-ms-011</t>
  </si>
  <si>
    <t>Инфракрасный датчик движения потолочный 1200Вт, 360гр., до 6м, IP33 (sbl-ms-011)</t>
  </si>
  <si>
    <t>А-000017282</t>
  </si>
  <si>
    <t>Фотореле</t>
  </si>
  <si>
    <t>sbl-fr-601</t>
  </si>
  <si>
    <t>Фотореле, 10А (2200Вт) IP44 (sbl-fr-601)</t>
  </si>
  <si>
    <t>А-000017284</t>
  </si>
  <si>
    <t>sbl-fr-602</t>
  </si>
  <si>
    <t>Фотореле, 20А (4400Вт) IP44 (sbl-fr-602)</t>
  </si>
  <si>
    <t>А-000017285</t>
  </si>
  <si>
    <t>ФОНАРИ</t>
  </si>
  <si>
    <t>Smartbuy</t>
  </si>
  <si>
    <t>Брелки и фонарь для чтения</t>
  </si>
  <si>
    <t>SBF-323-K</t>
  </si>
  <si>
    <t>Светодиодный фонарик-брелок Smartbuy Niño, черный (SBF-323-K)</t>
  </si>
  <si>
    <t>А-000008680</t>
  </si>
  <si>
    <t>Детские</t>
  </si>
  <si>
    <t>SBF-9079-F</t>
  </si>
  <si>
    <t>Светодиодный динамо-фонарь Smartbuy Limpopo 2 LED "Лягушка" (SBF-9079-F)</t>
  </si>
  <si>
    <t>А-000012715</t>
  </si>
  <si>
    <t>SBF-1214-B</t>
  </si>
  <si>
    <t>Светодиодный налобный фонарь Smartbuy Limpopo 2 LED "Мишка" (SBF-1214-B)</t>
  </si>
  <si>
    <t>А-000012717</t>
  </si>
  <si>
    <t>SBF-14286-P</t>
  </si>
  <si>
    <t>Светодиодный налобный фонарь Smartbuy Limpopo 2 LED "Панда" (SBF-14286-P)</t>
  </si>
  <si>
    <t>А-000012716</t>
  </si>
  <si>
    <t>Кемпинговые фонари</t>
  </si>
  <si>
    <t>SBF-30-R</t>
  </si>
  <si>
    <t>Аккумуляторный кемпинговый фонарь 12 SMD, красный (SBF-30-R) 1/40</t>
  </si>
  <si>
    <t>А-000016794</t>
  </si>
  <si>
    <t>SBF-45-G</t>
  </si>
  <si>
    <t>Аккумуляторный кемпинговый фонарь 2 в 1 1Вт+17LED, зеленый (SBF-45-G)1/40</t>
  </si>
  <si>
    <t>А-000016842</t>
  </si>
  <si>
    <t>SBF-36-R</t>
  </si>
  <si>
    <t>Аккумуляторный кемпинговый фонарь 35+6 SMD, красный (SBF-36-R) 1/30</t>
  </si>
  <si>
    <t>А-000016795</t>
  </si>
  <si>
    <t>SBF-42-WG</t>
  </si>
  <si>
    <t>Аккумуляторный кемпинговый фонарь 45 SMD, белый/зеленый (SBF-42-WG) 1/24</t>
  </si>
  <si>
    <t>А-000016796</t>
  </si>
  <si>
    <t>Подвесные фонари/фонари с датчиком движения</t>
  </si>
  <si>
    <t>SBF-8253-W</t>
  </si>
  <si>
    <t>Светодиодный фонарь 24 LED с карабином для подвешивания Smartbuy 4AA, белый (SBF-8253-W) 1/72</t>
  </si>
  <si>
    <t>А-000012699</t>
  </si>
  <si>
    <t>SBF-8254-W</t>
  </si>
  <si>
    <t>Светодиодный фонарь 48 LED с карабином для подвешивания Smartbuy 3AA, белый (SBF-8254-W) 1/72</t>
  </si>
  <si>
    <t>А-000015891</t>
  </si>
  <si>
    <t>SBF-118-K</t>
  </si>
  <si>
    <t>Светодиодный фонарь PUSH LIGHT 9 LED Smartbuy 3AAA, черный (SBF-118-K) 1/120</t>
  </si>
  <si>
    <t>А-000016069</t>
  </si>
  <si>
    <t>Прожекторные фонари</t>
  </si>
  <si>
    <t>SBF-401-1-K</t>
  </si>
  <si>
    <t>Аккумуляторный фонарь-прожектор 12+9 SMD, черный (SBF-401-1-K)1/48</t>
  </si>
  <si>
    <t>А-000016841</t>
  </si>
  <si>
    <t>SBF-303-K</t>
  </si>
  <si>
    <t>Аккумуляторный фонарь-прожектор 2 в 1 1W+12 SMD, черный (SBF-303-K) 1/60</t>
  </si>
  <si>
    <t>А-000016792</t>
  </si>
  <si>
    <t>Светодиодные фонари (аккумуляторные и на батарейках)</t>
  </si>
  <si>
    <t>SBF-89-Y</t>
  </si>
  <si>
    <t>Аккумуляторный светодиодный фонарь 15+10 LED с прямой зарядкой Smartbuy, желтый (SBF-89-Y) 1/60</t>
  </si>
  <si>
    <t>А-000015903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</si>
</sst>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;\-0.00;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56"/>
      <name val="Tahoma"/>
      <family val="2"/>
    </font>
    <font>
      <i/>
      <sz val="11"/>
      <color indexed="8"/>
      <name val="Calibri"/>
      <family val="2"/>
    </font>
    <font>
      <b/>
      <sz val="11"/>
      <color indexed="56"/>
      <name val="Tahoma"/>
      <family val="2"/>
    </font>
    <font>
      <b/>
      <sz val="16"/>
      <color indexed="8"/>
      <name val="Calibri"/>
      <family val="2"/>
    </font>
    <font>
      <b/>
      <sz val="11"/>
      <color indexed="56"/>
      <name val="Wingdings"/>
      <family val="0"/>
    </font>
    <font>
      <sz val="11"/>
      <color indexed="8"/>
      <name val="Wingdings"/>
      <family val="0"/>
    </font>
    <font>
      <b/>
      <i/>
      <sz val="14"/>
      <color indexed="56"/>
      <name val="Wingdings"/>
      <family val="0"/>
    </font>
    <font>
      <sz val="8"/>
      <name val="Tahoma"/>
      <family val="2"/>
    </font>
    <font>
      <b/>
      <sz val="11"/>
      <color indexed="8"/>
      <name val="Wingdings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3"/>
      <name val="Tahoma"/>
      <family val="2"/>
    </font>
    <font>
      <i/>
      <sz val="11"/>
      <color theme="1"/>
      <name val="Calibri"/>
      <family val="2"/>
    </font>
    <font>
      <b/>
      <sz val="11"/>
      <color theme="3" tint="-0.4999699890613556"/>
      <name val="Tahoma"/>
      <family val="2"/>
    </font>
    <font>
      <b/>
      <sz val="11"/>
      <color theme="3" tint="-0.4999699890613556"/>
      <name val="Wingdings"/>
      <family val="0"/>
    </font>
    <font>
      <sz val="11"/>
      <color theme="1"/>
      <name val="Wingdings"/>
      <family val="0"/>
    </font>
    <font>
      <b/>
      <i/>
      <sz val="14"/>
      <color theme="3"/>
      <name val="Wingdings"/>
      <family val="0"/>
    </font>
    <font>
      <b/>
      <sz val="16"/>
      <color theme="1"/>
      <name val="Calibri"/>
      <family val="2"/>
    </font>
    <font>
      <b/>
      <sz val="11"/>
      <color theme="1"/>
      <name val="Wingdings"/>
      <family val="0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CCDAEC"/>
        <bgColor indexed="64"/>
      </patternFill>
    </fill>
    <fill>
      <patternFill patternType="solid">
        <fgColor rgb="FFE9F2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-0.4999699890613556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thin">
        <color rgb="FFFFFFFF"/>
      </left>
      <right>
        <color indexed="63"/>
      </right>
      <top style="medium">
        <color rgb="FFFFFFFF"/>
      </top>
      <bottom style="thin">
        <color rgb="FF17375D"/>
      </bottom>
    </border>
    <border>
      <left>
        <color indexed="63"/>
      </left>
      <right>
        <color indexed="63"/>
      </right>
      <top style="medium">
        <color rgb="FFFFFFFF"/>
      </top>
      <bottom style="thin">
        <color rgb="FF17375D"/>
      </bottom>
    </border>
    <border>
      <left>
        <color indexed="63"/>
      </left>
      <right style="medium">
        <color rgb="FF17375D"/>
      </right>
      <top style="medium">
        <color rgb="FFFFFFFF"/>
      </top>
      <bottom style="thin">
        <color rgb="FF17375D"/>
      </bottom>
    </border>
    <border>
      <left style="thin">
        <color rgb="FF17375D"/>
      </left>
      <right style="thin">
        <color rgb="FFFFFFFF"/>
      </right>
      <top style="thin">
        <color rgb="FF17375D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48" fillId="2" borderId="1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4" fontId="49" fillId="2" borderId="0" xfId="0" applyNumberFormat="1" applyFont="1" applyFill="1" applyAlignment="1">
      <alignment horizontal="left"/>
    </xf>
    <xf numFmtId="0" fontId="50" fillId="2" borderId="0" xfId="0" applyFont="1" applyFill="1" applyAlignment="1">
      <alignment horizontal="center" vertical="center" wrapText="1"/>
    </xf>
    <xf numFmtId="49" fontId="50" fillId="2" borderId="11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65" fontId="0" fillId="2" borderId="0" xfId="0" applyNumberFormat="1" applyFill="1" applyAlignment="1">
      <alignment/>
    </xf>
    <xf numFmtId="165" fontId="48" fillId="2" borderId="10" xfId="0" applyNumberFormat="1" applyFont="1" applyFill="1" applyBorder="1" applyAlignment="1">
      <alignment/>
    </xf>
    <xf numFmtId="165" fontId="50" fillId="33" borderId="12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/>
    </xf>
    <xf numFmtId="164" fontId="48" fillId="2" borderId="10" xfId="0" applyNumberFormat="1" applyFont="1" applyFill="1" applyBorder="1" applyAlignment="1">
      <alignment/>
    </xf>
    <xf numFmtId="164" fontId="50" fillId="33" borderId="12" xfId="0" applyNumberFormat="1" applyFont="1" applyFill="1" applyBorder="1" applyAlignment="1">
      <alignment horizontal="center" vertical="center" wrapText="1"/>
    </xf>
    <xf numFmtId="164" fontId="51" fillId="33" borderId="12" xfId="0" applyNumberFormat="1" applyFont="1" applyFill="1" applyBorder="1" applyAlignment="1">
      <alignment horizontal="center" vertical="center" wrapText="1"/>
    </xf>
    <xf numFmtId="164" fontId="52" fillId="2" borderId="0" xfId="0" applyNumberFormat="1" applyFont="1" applyFill="1" applyAlignment="1">
      <alignment horizontal="center" vertical="center"/>
    </xf>
    <xf numFmtId="164" fontId="53" fillId="2" borderId="10" xfId="0" applyNumberFormat="1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left" indent="9"/>
    </xf>
    <xf numFmtId="14" fontId="54" fillId="2" borderId="0" xfId="0" applyNumberFormat="1" applyFont="1" applyFill="1" applyAlignment="1">
      <alignment horizontal="center" vertical="center"/>
    </xf>
    <xf numFmtId="0" fontId="39" fillId="34" borderId="13" xfId="0" applyFont="1" applyFill="1" applyBorder="1" applyAlignment="1">
      <alignment/>
    </xf>
    <xf numFmtId="0" fontId="39" fillId="34" borderId="14" xfId="0" applyFont="1" applyFill="1" applyBorder="1" applyAlignment="1">
      <alignment/>
    </xf>
    <xf numFmtId="164" fontId="39" fillId="34" borderId="14" xfId="0" applyNumberFormat="1" applyFont="1" applyFill="1" applyBorder="1" applyAlignment="1">
      <alignment/>
    </xf>
    <xf numFmtId="164" fontId="55" fillId="34" borderId="14" xfId="0" applyNumberFormat="1" applyFont="1" applyFill="1" applyBorder="1" applyAlignment="1">
      <alignment horizontal="center" vertical="center"/>
    </xf>
    <xf numFmtId="165" fontId="39" fillId="34" borderId="15" xfId="0" applyNumberFormat="1" applyFont="1" applyFill="1" applyBorder="1" applyAlignment="1">
      <alignment/>
    </xf>
    <xf numFmtId="0" fontId="54" fillId="34" borderId="14" xfId="0" applyFont="1" applyFill="1" applyBorder="1" applyAlignment="1">
      <alignment/>
    </xf>
    <xf numFmtId="0" fontId="56" fillId="34" borderId="14" xfId="0" applyFont="1" applyFill="1" applyBorder="1" applyAlignment="1">
      <alignment horizontal="left" indent="1"/>
    </xf>
    <xf numFmtId="0" fontId="0" fillId="2" borderId="0" xfId="0" applyFill="1" applyAlignment="1">
      <alignment horizontal="left" indent="2"/>
    </xf>
    <xf numFmtId="0" fontId="0" fillId="2" borderId="0" xfId="0" applyFill="1" applyAlignment="1">
      <alignment horizontal="center"/>
    </xf>
    <xf numFmtId="0" fontId="39" fillId="35" borderId="16" xfId="0" applyFont="1" applyFill="1" applyBorder="1" applyAlignment="1">
      <alignment/>
    </xf>
    <xf numFmtId="0" fontId="57" fillId="34" borderId="14" xfId="0" applyFont="1" applyFill="1" applyBorder="1" applyAlignment="1">
      <alignment horizontal="left" indent="2"/>
    </xf>
    <xf numFmtId="0" fontId="35" fillId="2" borderId="0" xfId="42" applyFill="1" applyAlignment="1">
      <alignment horizontal="left" indent="3"/>
    </xf>
    <xf numFmtId="0" fontId="58" fillId="34" borderId="14" xfId="0" applyFont="1" applyFill="1" applyBorder="1" applyAlignment="1">
      <alignment horizontal="left" indent="3"/>
    </xf>
    <xf numFmtId="0" fontId="0" fillId="2" borderId="0" xfId="0" applyFill="1" applyAlignment="1">
      <alignment horizontal="left" indent="4"/>
    </xf>
    <xf numFmtId="0" fontId="35" fillId="2" borderId="0" xfId="42" applyFill="1" applyAlignment="1">
      <alignment horizontal="lef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38100</xdr:rowOff>
    </xdr:from>
    <xdr:to>
      <xdr:col>1</xdr:col>
      <xdr:colOff>809625</xdr:colOff>
      <xdr:row>3</xdr:row>
      <xdr:rowOff>9525</xdr:rowOff>
    </xdr:to>
    <xdr:pic>
      <xdr:nvPicPr>
        <xdr:cNvPr id="1" name="Рисунок 2" descr="tmt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mtc.ru/catalog/xproduct.php?xs=0e076de7-a16f-11e5-b2ed-001517603f69&amp;xe=0e076df3-a16f-11e5-b2ed-001517603f69" TargetMode="External" /><Relationship Id="rId2" Type="http://schemas.openxmlformats.org/officeDocument/2006/relationships/hyperlink" Target="http://tmtc.ru/catalog/xproduct.php?xs=0e076de7-a16f-11e5-b2ed-001517603f69&amp;xe=0e076df8-a16f-11e5-b2ed-001517603f69" TargetMode="External" /><Relationship Id="rId3" Type="http://schemas.openxmlformats.org/officeDocument/2006/relationships/hyperlink" Target="http://tmtc.ru/catalog/xproduct.php?xs=0e076de7-a16f-11e5-b2ed-001517603f69&amp;xe=0e076dea-a16f-11e5-b2ed-001517603f69" TargetMode="External" /><Relationship Id="rId4" Type="http://schemas.openxmlformats.org/officeDocument/2006/relationships/hyperlink" Target="http://tmtc.ru/catalog/xproduct.php?xs=0e076de7-a16f-11e5-b2ed-001517603f69&amp;xe=0e076ded-a16f-11e5-b2ed-001517603f69" TargetMode="External" /><Relationship Id="rId5" Type="http://schemas.openxmlformats.org/officeDocument/2006/relationships/hyperlink" Target="http://tmtc.ru/catalog/xproduct.php?xs=0e076de7-a16f-11e5-b2ed-001517603f69&amp;xe=0e076df0-a16f-11e5-b2ed-001517603f69" TargetMode="External" /><Relationship Id="rId6" Type="http://schemas.openxmlformats.org/officeDocument/2006/relationships/hyperlink" Target="http://tmtc.ru/catalog/xproduct.php?xs=0e076de7-a16f-11e5-b2ed-001517603f69&amp;xe=0e076e04-a16f-11e5-b2ed-001517603f69" TargetMode="External" /><Relationship Id="rId7" Type="http://schemas.openxmlformats.org/officeDocument/2006/relationships/hyperlink" Target="http://tmtc.ru/catalog/xproduct.php?xs=0e076de7-a16f-11e5-b2ed-001517603f69&amp;xe=0e076e07-a16f-11e5-b2ed-001517603f69" TargetMode="External" /><Relationship Id="rId8" Type="http://schemas.openxmlformats.org/officeDocument/2006/relationships/hyperlink" Target="http://tmtc.ru/catalog/xproduct.php?xs=0e076de7-a16f-11e5-b2ed-001517603f69&amp;xe=0e076dfe-a16f-11e5-b2ed-001517603f69" TargetMode="External" /><Relationship Id="rId9" Type="http://schemas.openxmlformats.org/officeDocument/2006/relationships/hyperlink" Target="http://tmtc.ru/catalog/xproduct.php?xs=0e076de7-a16f-11e5-b2ed-001517603f69&amp;xe=0e076e01-a16f-11e5-b2ed-001517603f69" TargetMode="External" /><Relationship Id="rId10" Type="http://schemas.openxmlformats.org/officeDocument/2006/relationships/hyperlink" Target="http://tmtc.ru/catalog/xproduct.php?xs=0e076de8-a16f-11e5-b2ed-001517603f69&amp;xe=8e13df1d-a189-11e5-b2ed-001517603f69" TargetMode="External" /><Relationship Id="rId11" Type="http://schemas.openxmlformats.org/officeDocument/2006/relationships/hyperlink" Target="http://tmtc.ru/catalog/xproduct.php?xs=0e076de5-a16f-11e5-b2ed-001517603f69&amp;xe=8e13df2d-a189-11e5-b2ed-001517603f69" TargetMode="External" /><Relationship Id="rId12" Type="http://schemas.openxmlformats.org/officeDocument/2006/relationships/hyperlink" Target="http://tmtc.ru/catalog/xproduct.php?xs=0e076de5-a16f-11e5-b2ed-001517603f69&amp;xe=8e13df23-a189-11e5-b2ed-001517603f69" TargetMode="External" /><Relationship Id="rId13" Type="http://schemas.openxmlformats.org/officeDocument/2006/relationships/hyperlink" Target="http://tmtc.ru/catalog/xproduct.php?xs=0e076de5-a16f-11e5-b2ed-001517603f69&amp;xe=8e13df29-a189-11e5-b2ed-001517603f69" TargetMode="External" /><Relationship Id="rId14" Type="http://schemas.openxmlformats.org/officeDocument/2006/relationships/hyperlink" Target="http://tmtc.ru/catalog/xproduct.php?xs=0e076de5-a16f-11e5-b2ed-001517603f69&amp;xe=8e13df26-a189-11e5-b2ed-001517603f69" TargetMode="External" /><Relationship Id="rId15" Type="http://schemas.openxmlformats.org/officeDocument/2006/relationships/hyperlink" Target="http://tmtc.ru/catalog/xproduct.php?xs=0e076de5-a16f-11e5-b2ed-001517603f69&amp;xe=afadf0b9-a24f-11e5-b2ed-001517603f69" TargetMode="External" /><Relationship Id="rId16" Type="http://schemas.openxmlformats.org/officeDocument/2006/relationships/hyperlink" Target="http://tmtc.ru/catalog/xproduct.php?xs=0e076de5-a16f-11e5-b2ed-001517603f69&amp;xe=8e13df30-a189-11e5-b2ed-001517603f69" TargetMode="External" /><Relationship Id="rId17" Type="http://schemas.openxmlformats.org/officeDocument/2006/relationships/hyperlink" Target="http://tmtc.ru/catalog/xproduct.php?xs=0e076de5-a16f-11e5-b2ed-001517603f69&amp;xe=afadf0bc-a24f-11e5-b2ed-001517603f69" TargetMode="External" /><Relationship Id="rId18" Type="http://schemas.openxmlformats.org/officeDocument/2006/relationships/hyperlink" Target="http://tmtc.ru/catalog/xproduct.php?xs=0e076de6-a16f-11e5-b2ed-001517603f69&amp;xe=8e13df39-a189-11e5-b2ed-001517603f69" TargetMode="External" /><Relationship Id="rId19" Type="http://schemas.openxmlformats.org/officeDocument/2006/relationships/hyperlink" Target="http://tmtc.ru/catalog/xproduct.php?xs=0e076de6-a16f-11e5-b2ed-001517603f69&amp;xe=8e13df33-a189-11e5-b2ed-001517603f69" TargetMode="External" /><Relationship Id="rId20" Type="http://schemas.openxmlformats.org/officeDocument/2006/relationships/hyperlink" Target="http://tmtc.ru/catalog/xproduct.php?xs=0e076de6-a16f-11e5-b2ed-001517603f69&amp;xe=8e13df3c-a189-11e5-b2ed-001517603f69" TargetMode="External" /><Relationship Id="rId21" Type="http://schemas.openxmlformats.org/officeDocument/2006/relationships/hyperlink" Target="http://tmtc.ru/catalog/xproduct.php?xs=0e076de6-a16f-11e5-b2ed-001517603f69&amp;xe=8e13df36-a189-11e5-b2ed-001517603f69" TargetMode="External" /><Relationship Id="rId22" Type="http://schemas.openxmlformats.org/officeDocument/2006/relationships/hyperlink" Target="http://tmtc.ru/catalog/xproduct.php?xs=0e076de6-a16f-11e5-b2ed-001517603f69&amp;xe=8e13df42-a189-11e5-b2ed-001517603f69" TargetMode="External" /><Relationship Id="rId23" Type="http://schemas.openxmlformats.org/officeDocument/2006/relationships/hyperlink" Target="http://tmtc.ru/catalog/xproduct.php?xs=0e076de6-a16f-11e5-b2ed-001517603f69&amp;xe=8e13df45-a189-11e5-b2ed-001517603f69" TargetMode="External" /><Relationship Id="rId24" Type="http://schemas.openxmlformats.org/officeDocument/2006/relationships/hyperlink" Target="http://tmtc.ru/catalog/xproduct.php?xs=0e076de6-a16f-11e5-b2ed-001517603f69&amp;xe=8e13df3f-a189-11e5-b2ed-001517603f69" TargetMode="External" /><Relationship Id="rId25" Type="http://schemas.openxmlformats.org/officeDocument/2006/relationships/hyperlink" Target="http://tmtc.ru/catalog/xproduct.php?xs=0e076de9-a16f-11e5-b2ed-001517603f69&amp;xe=9db85029-a175-11e5-b2ed-001517603f69" TargetMode="External" /><Relationship Id="rId26" Type="http://schemas.openxmlformats.org/officeDocument/2006/relationships/hyperlink" Target="http://tmtc.ru/catalog/xproduct.php?xs=0e076de9-a16f-11e5-b2ed-001517603f69&amp;xe=9db8502c-a175-11e5-b2ed-001517603f69" TargetMode="External" /><Relationship Id="rId27" Type="http://schemas.openxmlformats.org/officeDocument/2006/relationships/hyperlink" Target="http://tmtc.ru/catalog/xproduct.php?xs=1e6edf69-2d0a-11e4-9c67-001517603f69&amp;xe=192185fd-6fdd-11e4-9a9d-001517603f69" TargetMode="External" /><Relationship Id="rId28" Type="http://schemas.openxmlformats.org/officeDocument/2006/relationships/hyperlink" Target="http://tmtc.ru/catalog/xproduct.php?xs=1e6edf69-2d0a-11e4-9c67-001517603f69&amp;xe=4d463f72-e730-11e4-b561-001517603f69" TargetMode="External" /><Relationship Id="rId29" Type="http://schemas.openxmlformats.org/officeDocument/2006/relationships/hyperlink" Target="http://tmtc.ru/catalog/xproduct.php?xs=1e6edf69-2d0a-11e4-9c67-001517603f69&amp;xe=4d463f79-e730-11e4-b561-001517603f69" TargetMode="External" /><Relationship Id="rId30" Type="http://schemas.openxmlformats.org/officeDocument/2006/relationships/hyperlink" Target="http://tmtc.ru/catalog/xproduct.php?xs=1e6edf69-2d0a-11e4-9c67-001517603f69&amp;xe=44329276-2d0f-11e4-9c67-001517603f69" TargetMode="External" /><Relationship Id="rId31" Type="http://schemas.openxmlformats.org/officeDocument/2006/relationships/hyperlink" Target="http://tmtc.ru/catalog/xproduct.php?xs=1e6edf69-2d0a-11e4-9c67-001517603f69&amp;xe=4432927f-2d0f-11e4-9c67-001517603f69" TargetMode="External" /><Relationship Id="rId32" Type="http://schemas.openxmlformats.org/officeDocument/2006/relationships/hyperlink" Target="http://tmtc.ru/catalog/xproduct.php?xs=1e6edf69-2d0a-11e4-9c67-001517603f69&amp;xe=ab52a728-2d13-11e4-9c67-001517603f69" TargetMode="External" /><Relationship Id="rId33" Type="http://schemas.openxmlformats.org/officeDocument/2006/relationships/hyperlink" Target="http://tmtc.ru/catalog/xproduct.php?xs=1e6edf69-2d0a-11e4-9c67-001517603f69&amp;xe=ab52a733-2d13-11e4-9c67-001517603f69" TargetMode="External" /><Relationship Id="rId34" Type="http://schemas.openxmlformats.org/officeDocument/2006/relationships/hyperlink" Target="http://tmtc.ru/catalog/xproduct.php?xs=1e6edf69-2d0a-11e4-9c67-001517603f69&amp;xe=ab52a738-2d13-11e4-9c67-001517603f69" TargetMode="External" /><Relationship Id="rId35" Type="http://schemas.openxmlformats.org/officeDocument/2006/relationships/hyperlink" Target="http://tmtc.ru/catalog/xproduct.php?xs=1e6edf69-2d0a-11e4-9c67-001517603f69&amp;xe=80d2c905-2d17-11e4-9c67-001517603f69" TargetMode="External" /><Relationship Id="rId36" Type="http://schemas.openxmlformats.org/officeDocument/2006/relationships/hyperlink" Target="http://tmtc.ru/catalog/xproduct.php?xs=1e6edf69-2d0a-11e4-9c67-001517603f69&amp;xe=44329266-2d0f-11e4-9c67-001517603f69" TargetMode="External" /><Relationship Id="rId37" Type="http://schemas.openxmlformats.org/officeDocument/2006/relationships/hyperlink" Target="http://tmtc.ru/catalog/xproduct.php?xs=1e6edf69-2d0a-11e4-9c67-001517603f69&amp;xe=4432926d-2d0f-11e4-9c67-001517603f69" TargetMode="External" /><Relationship Id="rId38" Type="http://schemas.openxmlformats.org/officeDocument/2006/relationships/hyperlink" Target="http://tmtc.ru/catalog/xproduct.php?xs=1e6edf69-2d0a-11e4-9c67-001517603f69&amp;xe=1e6edf63-2d0a-11e4-9c67-001517603f69" TargetMode="External" /><Relationship Id="rId39" Type="http://schemas.openxmlformats.org/officeDocument/2006/relationships/hyperlink" Target="http://tmtc.ru/catalog/xproduct.php?xs=1e6edf69-2d0a-11e4-9c67-001517603f69&amp;xe=1e6edf6a-2d0a-11e4-9c67-001517603f69" TargetMode="External" /><Relationship Id="rId40" Type="http://schemas.openxmlformats.org/officeDocument/2006/relationships/hyperlink" Target="http://tmtc.ru/catalog/xproduct.php?xs=1e6edf69-2d0a-11e4-9c67-001517603f69&amp;xe=fae4b5fe-6a2a-11e4-9a9d-001517603f69" TargetMode="External" /><Relationship Id="rId41" Type="http://schemas.openxmlformats.org/officeDocument/2006/relationships/hyperlink" Target="http://tmtc.ru/catalog/xproduct.php?xs=1e6edf69-2d0a-11e4-9c67-001517603f69&amp;xe=6dff25b6-6a2c-11e4-9a9d-001517603f69" TargetMode="External" /><Relationship Id="rId42" Type="http://schemas.openxmlformats.org/officeDocument/2006/relationships/hyperlink" Target="http://tmtc.ru/catalog/xproduct.php?xs=1e6edf69-2d0a-11e4-9c67-001517603f69&amp;xe=bd27379b-d381-11e4-b561-001517603f69" TargetMode="External" /><Relationship Id="rId43" Type="http://schemas.openxmlformats.org/officeDocument/2006/relationships/hyperlink" Target="http://tmtc.ru/catalog/xproduct.php?xs=1e6edf69-2d0a-11e4-9c67-001517603f69&amp;xe=bd2737a4-d381-11e4-b561-001517603f69" TargetMode="External" /><Relationship Id="rId44" Type="http://schemas.openxmlformats.org/officeDocument/2006/relationships/hyperlink" Target="http://tmtc.ru/catalog/xproduct.php?xs=fae4b5bf-6a2a-11e4-9a9d-001517603f69&amp;xe=260d452c-6a30-11e4-9a9d-001517603f69" TargetMode="External" /><Relationship Id="rId45" Type="http://schemas.openxmlformats.org/officeDocument/2006/relationships/hyperlink" Target="http://tmtc.ru/catalog/xproduct.php?xs=fae4b5bf-6a2a-11e4-9a9d-001517603f69&amp;xe=260d4532-6a30-11e4-9a9d-001517603f69" TargetMode="External" /><Relationship Id="rId46" Type="http://schemas.openxmlformats.org/officeDocument/2006/relationships/hyperlink" Target="http://tmtc.ru/catalog/xproduct.php?xs=fae4b5bf-6a2a-11e4-9a9d-001517603f69&amp;xe=260d4538-6a30-11e4-9a9d-001517603f69" TargetMode="External" /><Relationship Id="rId47" Type="http://schemas.openxmlformats.org/officeDocument/2006/relationships/hyperlink" Target="http://tmtc.ru/catalog/xproduct.php?xs=fae4b5bf-6a2a-11e4-9a9d-001517603f69&amp;xe=260d453e-6a30-11e4-9a9d-001517603f69" TargetMode="External" /><Relationship Id="rId48" Type="http://schemas.openxmlformats.org/officeDocument/2006/relationships/hyperlink" Target="http://tmtc.ru/catalog/xproduct.php?xs=fae4b5bf-6a2a-11e4-9a9d-001517603f69&amp;xe=17654a75-6fef-11e4-9a9d-001517603f69" TargetMode="External" /><Relationship Id="rId49" Type="http://schemas.openxmlformats.org/officeDocument/2006/relationships/hyperlink" Target="http://tmtc.ru/catalog/xproduct.php?xs=fae4b5bf-6a2a-11e4-9a9d-001517603f69&amp;xe=17654a7e-6fef-11e4-9a9d-001517603f69" TargetMode="External" /><Relationship Id="rId50" Type="http://schemas.openxmlformats.org/officeDocument/2006/relationships/hyperlink" Target="http://tmtc.ru/catalog/xproduct.php?xs=fae4b5bf-6a2a-11e4-9a9d-001517603f69&amp;xe=57193f7d-d37f-11e4-b561-001517603f69" TargetMode="External" /><Relationship Id="rId51" Type="http://schemas.openxmlformats.org/officeDocument/2006/relationships/hyperlink" Target="http://tmtc.ru/catalog/xproduct.php?xs=fae4b5bf-6a2a-11e4-9a9d-001517603f69&amp;xe=bd2737ad-d381-11e4-b561-001517603f69" TargetMode="External" /><Relationship Id="rId52" Type="http://schemas.openxmlformats.org/officeDocument/2006/relationships/hyperlink" Target="http://tmtc.ru/catalog/xproduct.php?xs=fae4b5bf-6a2a-11e4-9a9d-001517603f69&amp;xe=b9a15731-d387-11e4-b561-001517603f69" TargetMode="External" /><Relationship Id="rId53" Type="http://schemas.openxmlformats.org/officeDocument/2006/relationships/hyperlink" Target="http://tmtc.ru/catalog/xproduct.php?xs=94bfea85-8f85-11e5-b5a1-001517603f69&amp;xe=57193f5b-d37f-11e4-b561-001517603f69" TargetMode="External" /><Relationship Id="rId54" Type="http://schemas.openxmlformats.org/officeDocument/2006/relationships/hyperlink" Target="http://tmtc.ru/catalog/xproduct.php?xs=94bfea85-8f85-11e5-b5a1-001517603f69&amp;xe=57193f64-d37f-11e4-b561-001517603f69" TargetMode="External" /><Relationship Id="rId55" Type="http://schemas.openxmlformats.org/officeDocument/2006/relationships/hyperlink" Target="http://tmtc.ru/catalog/xproduct.php?xs=94bfea85-8f85-11e5-b5a1-001517603f69&amp;xe=57193f6d-d37f-11e4-b561-001517603f69" TargetMode="External" /><Relationship Id="rId56" Type="http://schemas.openxmlformats.org/officeDocument/2006/relationships/hyperlink" Target="http://tmtc.ru/catalog/xproduct.php?xs=94bfea85-8f85-11e5-b5a1-001517603f69&amp;xe=57193f76-d37f-11e4-b561-001517603f69" TargetMode="External" /><Relationship Id="rId57" Type="http://schemas.openxmlformats.org/officeDocument/2006/relationships/hyperlink" Target="http://tmtc.ru/catalog/xproduct.php?xs=0abd1d16-d37c-11e4-b561-001517603f69&amp;xe=4d463f92-e730-11e4-b561-001517603f69" TargetMode="External" /><Relationship Id="rId58" Type="http://schemas.openxmlformats.org/officeDocument/2006/relationships/hyperlink" Target="http://tmtc.ru/catalog/xproduct.php?xs=0abd1d16-d37c-11e4-b561-001517603f69&amp;xe=4d463f9b-e730-11e4-b561-001517603f69" TargetMode="External" /><Relationship Id="rId59" Type="http://schemas.openxmlformats.org/officeDocument/2006/relationships/hyperlink" Target="http://tmtc.ru/catalog/xproduct.php?xs=0abd1d16-d37c-11e4-b561-001517603f69&amp;xe=0abd1d17-d37c-11e4-b561-001517603f69" TargetMode="External" /><Relationship Id="rId60" Type="http://schemas.openxmlformats.org/officeDocument/2006/relationships/hyperlink" Target="http://tmtc.ru/catalog/xproduct.php?xs=0abd1d16-d37c-11e4-b561-001517603f69&amp;xe=0abd1d1d-d37c-11e4-b561-001517603f69" TargetMode="External" /><Relationship Id="rId61" Type="http://schemas.openxmlformats.org/officeDocument/2006/relationships/hyperlink" Target="http://tmtc.ru/catalog/xproduct.php?xs=0abd1d16-d37c-11e4-b561-001517603f69&amp;xe=0abd1d26-d37c-11e4-b561-001517603f69" TargetMode="External" /><Relationship Id="rId62" Type="http://schemas.openxmlformats.org/officeDocument/2006/relationships/hyperlink" Target="http://tmtc.ru/catalog/xproduct.php?xs=0abd1d16-d37c-11e4-b561-001517603f69&amp;xe=0abd1d30-d37c-11e4-b561-001517603f69" TargetMode="External" /><Relationship Id="rId63" Type="http://schemas.openxmlformats.org/officeDocument/2006/relationships/hyperlink" Target="http://tmtc.ru/catalog/xproduct.php?xs=aeba885c-7540-11e4-9a9d-001517603f69&amp;xe=57193f87-d37f-11e4-b561-001517603f69" TargetMode="External" /><Relationship Id="rId64" Type="http://schemas.openxmlformats.org/officeDocument/2006/relationships/hyperlink" Target="http://tmtc.ru/catalog/xproduct.php?xs=aeba885c-7540-11e4-9a9d-001517603f69&amp;xe=bd273789-d381-11e4-b561-001517603f69" TargetMode="External" /><Relationship Id="rId65" Type="http://schemas.openxmlformats.org/officeDocument/2006/relationships/hyperlink" Target="http://tmtc.ru/catalog/xproduct.php?xs=aeba885c-7540-11e4-9a9d-001517603f69&amp;xe=bd273792-d381-11e4-b561-001517603f69" TargetMode="External" /><Relationship Id="rId66" Type="http://schemas.openxmlformats.org/officeDocument/2006/relationships/hyperlink" Target="http://tmtc.ru/catalog/xproduct.php?xs=aeba885a-7540-11e4-9a9d-001517603f69&amp;xe=80d2c90a-2d17-11e4-9c67-001517603f69" TargetMode="External" /><Relationship Id="rId67" Type="http://schemas.openxmlformats.org/officeDocument/2006/relationships/hyperlink" Target="http://tmtc.ru/catalog/xproduct.php?xs=aeba885a-7540-11e4-9a9d-001517603f69&amp;xe=80d2c913-2d17-11e4-9c67-001517603f69" TargetMode="External" /><Relationship Id="rId68" Type="http://schemas.openxmlformats.org/officeDocument/2006/relationships/hyperlink" Target="http://tmtc.ru/catalog/xproduct.php?xs=aeba885a-7540-11e4-9a9d-001517603f69&amp;xe=04e1cd2c-2d1f-11e4-9c67-001517603f69" TargetMode="External" /><Relationship Id="rId69" Type="http://schemas.openxmlformats.org/officeDocument/2006/relationships/hyperlink" Target="http://tmtc.ru/catalog/xproduct.php?xs=aeba885a-7540-11e4-9a9d-001517603f69&amp;xe=04e1cd3b-2d1f-11e4-9c67-001517603f69" TargetMode="External" /><Relationship Id="rId70" Type="http://schemas.openxmlformats.org/officeDocument/2006/relationships/hyperlink" Target="http://tmtc.ru/catalog/xproduct.php?xs=aeba885a-7540-11e4-9a9d-001517603f69&amp;xe=b9a15746-d387-11e4-b561-001517603f69" TargetMode="External" /><Relationship Id="rId71" Type="http://schemas.openxmlformats.org/officeDocument/2006/relationships/hyperlink" Target="http://tmtc.ru/catalog/xproduct.php?xs=6d730926-9ca8-11e4-9d73-001517603f69&amp;xe=ce45cd85-c400-11e4-b561-001517603f69" TargetMode="External" /><Relationship Id="rId72" Type="http://schemas.openxmlformats.org/officeDocument/2006/relationships/hyperlink" Target="http://tmtc.ru/catalog/xproduct.php?xs=aeba8859-7540-11e4-9a9d-001517603f69&amp;xe=4d463f82-e730-11e4-b561-001517603f69" TargetMode="External" /><Relationship Id="rId73" Type="http://schemas.openxmlformats.org/officeDocument/2006/relationships/hyperlink" Target="http://tmtc.ru/catalog/xproduct.php?xs=aeba8859-7540-11e4-9a9d-001517603f69&amp;xe=4d463f89-e730-11e4-b561-001517603f69" TargetMode="External" /><Relationship Id="rId74" Type="http://schemas.openxmlformats.org/officeDocument/2006/relationships/hyperlink" Target="http://tmtc.ru/catalog/xproduct.php?xs=aeba8859-7540-11e4-9a9d-001517603f69&amp;xe=260d451a-6a30-11e4-9a9d-001517603f69" TargetMode="External" /><Relationship Id="rId75" Type="http://schemas.openxmlformats.org/officeDocument/2006/relationships/hyperlink" Target="http://tmtc.ru/catalog/xproduct.php?xs=aeba8859-7540-11e4-9a9d-001517603f69&amp;xe=260d4514-6a30-11e4-9a9d-001517603f69" TargetMode="External" /><Relationship Id="rId76" Type="http://schemas.openxmlformats.org/officeDocument/2006/relationships/hyperlink" Target="http://tmtc.ru/catalog/xproduct.php?xs=aeba8859-7540-11e4-9a9d-001517603f69&amp;xe=260d4520-6a30-11e4-9a9d-001517603f69" TargetMode="External" /><Relationship Id="rId77" Type="http://schemas.openxmlformats.org/officeDocument/2006/relationships/hyperlink" Target="http://tmtc.ru/catalog/xproduct.php?xs=aeba8859-7540-11e4-9a9d-001517603f69&amp;xe=260d4526-6a30-11e4-9a9d-001517603f69" TargetMode="External" /><Relationship Id="rId78" Type="http://schemas.openxmlformats.org/officeDocument/2006/relationships/hyperlink" Target="http://tmtc.ru/catalog/xproduct.php?xs=ab52a725-2d13-11e4-9c67-001517603f69&amp;xe=44329288-2d0f-11e4-9c67-001517603f69" TargetMode="External" /><Relationship Id="rId79" Type="http://schemas.openxmlformats.org/officeDocument/2006/relationships/hyperlink" Target="http://tmtc.ru/catalog/xproduct.php?xs=ab52a725-2d13-11e4-9c67-001517603f69&amp;xe=44329291-2d0f-11e4-9c67-001517603f69" TargetMode="External" /><Relationship Id="rId80" Type="http://schemas.openxmlformats.org/officeDocument/2006/relationships/hyperlink" Target="http://tmtc.ru/catalog/xproduct.php?xs=aeba885d-7540-11e4-9a9d-001517603f69&amp;xe=ab52a6fd-2d13-11e4-9c67-001517603f69" TargetMode="External" /><Relationship Id="rId81" Type="http://schemas.openxmlformats.org/officeDocument/2006/relationships/hyperlink" Target="http://tmtc.ru/catalog/xproduct.php?xs=aeba885d-7540-11e4-9a9d-001517603f69&amp;xe=ab52a706-2d13-11e4-9c67-001517603f69" TargetMode="External" /><Relationship Id="rId82" Type="http://schemas.openxmlformats.org/officeDocument/2006/relationships/hyperlink" Target="http://tmtc.ru/catalog/xproduct.php?xs=aeba885d-7540-11e4-9a9d-001517603f69&amp;xe=ab52a70f-2d13-11e4-9c67-001517603f69" TargetMode="External" /><Relationship Id="rId83" Type="http://schemas.openxmlformats.org/officeDocument/2006/relationships/hyperlink" Target="http://tmtc.ru/catalog/xproduct.php?xs=aeba885d-7540-11e4-9a9d-001517603f69&amp;xe=ab52a714-2d13-11e4-9c67-001517603f69" TargetMode="External" /><Relationship Id="rId84" Type="http://schemas.openxmlformats.org/officeDocument/2006/relationships/hyperlink" Target="http://tmtc.ru/catalog/xproduct.php?xs=fc50981e-ae0a-11e4-b561-001517603f69&amp;xe=03f5c8e5-fdf6-11e4-b561-001517603f69" TargetMode="External" /><Relationship Id="rId85" Type="http://schemas.openxmlformats.org/officeDocument/2006/relationships/hyperlink" Target="http://tmtc.ru/catalog/xproduct.php?xs=fc50981e-ae0a-11e4-b561-001517603f69&amp;xe=fc50982f-ae0a-11e4-b561-001517603f69" TargetMode="External" /><Relationship Id="rId86" Type="http://schemas.openxmlformats.org/officeDocument/2006/relationships/hyperlink" Target="http://tmtc.ru/catalog/xproduct.php?xs=fc50981e-ae0a-11e4-b561-001517603f69&amp;xe=03f5c8ee-fdf6-11e4-b561-001517603f69" TargetMode="External" /><Relationship Id="rId87" Type="http://schemas.openxmlformats.org/officeDocument/2006/relationships/hyperlink" Target="http://tmtc.ru/catalog/xproduct.php?xs=9f9b8cbc-0d36-11e6-a2c7-001517603f69&amp;xe=092bd88e-0e12-11e6-a2a3-001517603f69" TargetMode="External" /><Relationship Id="rId88" Type="http://schemas.openxmlformats.org/officeDocument/2006/relationships/hyperlink" Target="http://tmtc.ru/catalog/xproduct.php?xs=9f9b8cbc-0d36-11e6-a2c7-001517603f69&amp;xe=092bd891-0e12-11e6-a2a3-001517603f69" TargetMode="External" /><Relationship Id="rId89" Type="http://schemas.openxmlformats.org/officeDocument/2006/relationships/hyperlink" Target="http://tmtc.ru/catalog/xproduct.php?xs=9f9b8cbd-0d36-11e6-a2c7-001517603f69&amp;xe=092bd897-0e12-11e6-a2a3-001517603f69" TargetMode="External" /><Relationship Id="rId90" Type="http://schemas.openxmlformats.org/officeDocument/2006/relationships/hyperlink" Target="http://tmtc.ru/catalog/xproduct.php?xs=9f9b8cbd-0d36-11e6-a2c7-001517603f69&amp;xe=092bd89a-0e12-11e6-a2a3-001517603f69" TargetMode="External" /><Relationship Id="rId91" Type="http://schemas.openxmlformats.org/officeDocument/2006/relationships/hyperlink" Target="http://tmtc.ru/catalog/xproduct.php?xs=6dab91ea-b74a-11e3-b0a5-001517603f69&amp;xe=34b5e8ce-4f55-11e2-bb3c-001e670b1ee9" TargetMode="External" /><Relationship Id="rId92" Type="http://schemas.openxmlformats.org/officeDocument/2006/relationships/hyperlink" Target="http://tmtc.ru/catalog/xproduct.php?xs=dfd586ef-b4fc-11e3-b0a5-001517603f69&amp;xe=83a5338d-a3b0-11e3-b0a5-001517603f69" TargetMode="External" /><Relationship Id="rId93" Type="http://schemas.openxmlformats.org/officeDocument/2006/relationships/hyperlink" Target="http://tmtc.ru/catalog/xproduct.php?xs=dfd586ef-b4fc-11e3-b0a5-001517603f69&amp;xe=83a53397-a3b0-11e3-b0a5-001517603f69" TargetMode="External" /><Relationship Id="rId94" Type="http://schemas.openxmlformats.org/officeDocument/2006/relationships/hyperlink" Target="http://tmtc.ru/catalog/xproduct.php?xs=dfd586ef-b4fc-11e3-b0a5-001517603f69&amp;xe=83a53393-a3b0-11e3-b0a5-001517603f69" TargetMode="External" /><Relationship Id="rId95" Type="http://schemas.openxmlformats.org/officeDocument/2006/relationships/hyperlink" Target="http://tmtc.ru/catalog/xproduct.php?xs=6dab91eb-b74a-11e3-b0a5-001517603f69&amp;xe=3cc8609f-a4ad-11e5-b2ed-001517603f69" TargetMode="External" /><Relationship Id="rId96" Type="http://schemas.openxmlformats.org/officeDocument/2006/relationships/hyperlink" Target="http://tmtc.ru/catalog/xproduct.php?xs=6dab91eb-b74a-11e3-b0a5-001517603f69&amp;xe=c1b91276-ae02-11e5-b2ed-001517603f69" TargetMode="External" /><Relationship Id="rId97" Type="http://schemas.openxmlformats.org/officeDocument/2006/relationships/hyperlink" Target="http://tmtc.ru/catalog/xproduct.php?xs=6dab91eb-b74a-11e3-b0a5-001517603f69&amp;xe=3cc860a4-a4ad-11e5-b2ed-001517603f69" TargetMode="External" /><Relationship Id="rId98" Type="http://schemas.openxmlformats.org/officeDocument/2006/relationships/hyperlink" Target="http://tmtc.ru/catalog/xproduct.php?xs=6dab91eb-b74a-11e3-b0a5-001517603f69&amp;xe=06cf35ea-a4c8-11e5-b2ed-001517603f69" TargetMode="External" /><Relationship Id="rId99" Type="http://schemas.openxmlformats.org/officeDocument/2006/relationships/hyperlink" Target="http://tmtc.ru/catalog/xproduct.php?xs=dfd586f2-b4fc-11e3-b0a5-001517603f69&amp;xe=a36ffc3e-a368-11e3-b0a5-001517603f69" TargetMode="External" /><Relationship Id="rId100" Type="http://schemas.openxmlformats.org/officeDocument/2006/relationships/hyperlink" Target="http://tmtc.ru/catalog/xproduct.php?xs=dfd586f2-b4fc-11e3-b0a5-001517603f69&amp;xe=68e1c5c6-2acb-11e5-aab9-001517603f69" TargetMode="External" /><Relationship Id="rId101" Type="http://schemas.openxmlformats.org/officeDocument/2006/relationships/hyperlink" Target="http://tmtc.ru/catalog/xproduct.php?xs=dfd586f2-b4fc-11e3-b0a5-001517603f69&amp;xe=c36ce044-4c96-11e5-b5a1-001517603f69" TargetMode="External" /><Relationship Id="rId102" Type="http://schemas.openxmlformats.org/officeDocument/2006/relationships/hyperlink" Target="http://tmtc.ru/catalog/xproduct.php?xs=6dab91ec-b74a-11e3-b0a5-001517603f69&amp;xe=c1b91271-ae02-11e5-b2ed-001517603f69" TargetMode="External" /><Relationship Id="rId103" Type="http://schemas.openxmlformats.org/officeDocument/2006/relationships/hyperlink" Target="http://tmtc.ru/catalog/xproduct.php?xs=6dab91ec-b74a-11e3-b0a5-001517603f69&amp;xe=3cc86093-a4ad-11e5-b2ed-001517603f69" TargetMode="External" /><Relationship Id="rId104" Type="http://schemas.openxmlformats.org/officeDocument/2006/relationships/hyperlink" Target="http://tmtc.ru/catalog/xproduct.php?xs=d6e1aad5-6459-11e6-9e68-001517603f69&amp;xe=ee613c70-2bba-11e5-aab9-001517603f69" TargetMode="External" /><Relationship Id="rId105" Type="http://schemas.openxmlformats.org/officeDocument/2006/relationships/drawing" Target="../drawings/drawing1.xm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B3:K22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4"/>
  <cols>
    <col min="1" max="1" width="2.00390625" style="1" customWidth="1"/>
    <col min="2" max="3" width="22.57421875" style="1" customWidth="1"/>
    <col min="4" max="4" width="75.8515625" style="1" customWidth="1"/>
    <col min="5" max="5" width="15.57421875" style="1" customWidth="1"/>
    <col min="6" max="6" width="15.00390625" style="13" customWidth="1"/>
    <col min="7" max="7" width="3.28125" style="17" customWidth="1"/>
    <col min="8" max="8" width="16.140625" style="1" customWidth="1"/>
    <col min="9" max="9" width="15.8515625" style="1" customWidth="1"/>
    <col min="10" max="10" width="16.28125" style="10" customWidth="1"/>
    <col min="11" max="11" width="9.140625" style="2" hidden="1" customWidth="1"/>
    <col min="12" max="16384" width="9.140625" style="1" customWidth="1"/>
  </cols>
  <sheetData>
    <row r="1" ht="11.25" customHeight="1"/>
    <row r="2" ht="15" hidden="1"/>
    <row r="3" spans="2:11" s="5" customFormat="1" ht="45.75" customHeight="1" thickBot="1">
      <c r="B3" s="19" t="s">
        <v>0</v>
      </c>
      <c r="C3" s="19"/>
      <c r="D3" s="19"/>
      <c r="E3" s="3"/>
      <c r="F3" s="14"/>
      <c r="G3" s="18"/>
      <c r="H3" s="3"/>
      <c r="I3" s="3"/>
      <c r="J3" s="11"/>
      <c r="K3" s="4"/>
    </row>
    <row r="4" spans="2:3" ht="15.75" thickTop="1">
      <c r="B4" s="6" t="s">
        <v>10</v>
      </c>
      <c r="C4" s="6"/>
    </row>
    <row r="5" spans="2:9" ht="19.5" customHeight="1">
      <c r="B5" s="20" t="s">
        <v>5</v>
      </c>
      <c r="C5" s="20"/>
      <c r="D5" s="20"/>
      <c r="E5" s="20"/>
      <c r="F5" s="20"/>
      <c r="G5" s="20"/>
      <c r="H5" s="20"/>
      <c r="I5" s="20"/>
    </row>
    <row r="6" ht="9" customHeight="1" thickBot="1"/>
    <row r="7" spans="2:11" s="7" customFormat="1" ht="39.75" customHeight="1" thickBot="1">
      <c r="B7" s="9" t="s">
        <v>1</v>
      </c>
      <c r="C7" s="9" t="s">
        <v>8</v>
      </c>
      <c r="D7" s="9" t="s">
        <v>4</v>
      </c>
      <c r="E7" s="9" t="s">
        <v>3</v>
      </c>
      <c r="F7" s="15" t="s">
        <v>2</v>
      </c>
      <c r="G7" s="16" t="s">
        <v>9</v>
      </c>
      <c r="H7" s="9" t="s">
        <v>6</v>
      </c>
      <c r="I7" s="9" t="str">
        <f>"Количество  "&amp;CHAR(10)&amp;TEXT(SUM(I8:I65536),"0;0;;@")</f>
        <v>Количество  
</v>
      </c>
      <c r="J7" s="12" t="str">
        <f>"Сумма"&amp;CHAR(10)&amp;TEXT(SUM(J8:J65536),"0,00;-0,00;;@")</f>
        <v>Сумма
</v>
      </c>
      <c r="K7" s="8" t="s">
        <v>7</v>
      </c>
    </row>
    <row r="8" spans="2:10" ht="21.75" thickBot="1">
      <c r="B8" s="21"/>
      <c r="C8" s="22"/>
      <c r="D8" s="26" t="s">
        <v>11</v>
      </c>
      <c r="E8" s="22"/>
      <c r="F8" s="23"/>
      <c r="G8" s="24"/>
      <c r="H8" s="22"/>
      <c r="I8" s="22"/>
      <c r="J8" s="25"/>
    </row>
    <row r="9" spans="2:10" ht="20.25" outlineLevel="1" collapsed="1" thickBot="1">
      <c r="B9" s="21"/>
      <c r="C9" s="22"/>
      <c r="D9" s="27" t="s">
        <v>12</v>
      </c>
      <c r="E9" s="22"/>
      <c r="F9" s="23"/>
      <c r="G9" s="24"/>
      <c r="H9" s="22"/>
      <c r="I9" s="22"/>
      <c r="J9" s="25"/>
    </row>
    <row r="10" spans="2:11" ht="15" hidden="1" outlineLevel="2">
      <c r="B10" s="1" t="s">
        <v>13</v>
      </c>
      <c r="C10" s="1" t="s">
        <v>14</v>
      </c>
      <c r="D10" s="28" t="s">
        <v>15</v>
      </c>
      <c r="E10" s="1">
        <v>50</v>
      </c>
      <c r="F10" s="13">
        <v>0.19548</v>
      </c>
      <c r="H10" s="29" t="s">
        <v>16</v>
      </c>
      <c r="I10" s="30"/>
      <c r="J10" s="10">
        <f>I10*F10</f>
        <v>0</v>
      </c>
      <c r="K10" s="2" t="s">
        <v>17</v>
      </c>
    </row>
    <row r="11" spans="2:11" ht="15" hidden="1" outlineLevel="2">
      <c r="B11" s="1" t="s">
        <v>18</v>
      </c>
      <c r="C11" s="1" t="s">
        <v>14</v>
      </c>
      <c r="D11" s="28" t="s">
        <v>19</v>
      </c>
      <c r="E11" s="1">
        <v>50</v>
      </c>
      <c r="F11" s="13">
        <v>0.2484</v>
      </c>
      <c r="H11" s="29" t="s">
        <v>16</v>
      </c>
      <c r="I11" s="30"/>
      <c r="J11" s="10">
        <f>I11*F11</f>
        <v>0</v>
      </c>
      <c r="K11" s="2" t="s">
        <v>20</v>
      </c>
    </row>
    <row r="12" spans="2:11" ht="15" hidden="1" outlineLevel="2">
      <c r="B12" s="1" t="s">
        <v>21</v>
      </c>
      <c r="C12" s="1" t="s">
        <v>14</v>
      </c>
      <c r="D12" s="28" t="s">
        <v>22</v>
      </c>
      <c r="E12" s="1">
        <v>50</v>
      </c>
      <c r="F12" s="13">
        <v>0.2376</v>
      </c>
      <c r="H12" s="29" t="s">
        <v>16</v>
      </c>
      <c r="I12" s="30"/>
      <c r="J12" s="10">
        <f>I12*F12</f>
        <v>0</v>
      </c>
      <c r="K12" s="2" t="s">
        <v>23</v>
      </c>
    </row>
    <row r="13" spans="2:11" ht="15" hidden="1" outlineLevel="2">
      <c r="B13" s="1" t="s">
        <v>24</v>
      </c>
      <c r="C13" s="1" t="s">
        <v>14</v>
      </c>
      <c r="D13" s="28" t="s">
        <v>25</v>
      </c>
      <c r="E13" s="1">
        <v>50</v>
      </c>
      <c r="F13" s="13">
        <v>0.216</v>
      </c>
      <c r="H13" s="29" t="s">
        <v>16</v>
      </c>
      <c r="I13" s="30"/>
      <c r="J13" s="10">
        <f>I13*F13</f>
        <v>0</v>
      </c>
      <c r="K13" s="2" t="s">
        <v>26</v>
      </c>
    </row>
    <row r="14" spans="2:11" ht="15" hidden="1" outlineLevel="2">
      <c r="B14" s="1" t="s">
        <v>27</v>
      </c>
      <c r="C14" s="1" t="s">
        <v>14</v>
      </c>
      <c r="D14" s="28" t="s">
        <v>28</v>
      </c>
      <c r="E14" s="1">
        <v>50</v>
      </c>
      <c r="F14" s="13">
        <v>0.2916</v>
      </c>
      <c r="H14" s="29" t="s">
        <v>16</v>
      </c>
      <c r="I14" s="30"/>
      <c r="J14" s="10">
        <f>I14*F14</f>
        <v>0</v>
      </c>
      <c r="K14" s="2" t="s">
        <v>29</v>
      </c>
    </row>
    <row r="15" spans="2:11" ht="15" hidden="1" outlineLevel="2">
      <c r="B15" s="1" t="s">
        <v>30</v>
      </c>
      <c r="C15" s="1" t="s">
        <v>14</v>
      </c>
      <c r="D15" s="28" t="s">
        <v>31</v>
      </c>
      <c r="E15" s="1">
        <v>10</v>
      </c>
      <c r="F15" s="13">
        <v>0.27</v>
      </c>
      <c r="H15" s="29" t="s">
        <v>16</v>
      </c>
      <c r="I15" s="30"/>
      <c r="J15" s="10">
        <f>I15*F15</f>
        <v>0</v>
      </c>
      <c r="K15" s="2" t="s">
        <v>32</v>
      </c>
    </row>
    <row r="16" spans="2:11" ht="15" hidden="1" outlineLevel="2">
      <c r="B16" s="1" t="s">
        <v>33</v>
      </c>
      <c r="C16" s="1" t="s">
        <v>14</v>
      </c>
      <c r="D16" s="28" t="s">
        <v>34</v>
      </c>
      <c r="E16" s="1">
        <v>40</v>
      </c>
      <c r="F16" s="13">
        <v>0.1296</v>
      </c>
      <c r="H16" s="29" t="s">
        <v>16</v>
      </c>
      <c r="I16" s="30"/>
      <c r="J16" s="10">
        <f>I16*F16</f>
        <v>0</v>
      </c>
      <c r="K16" s="2" t="s">
        <v>35</v>
      </c>
    </row>
    <row r="17" spans="2:11" ht="15" hidden="1" outlineLevel="2">
      <c r="B17" s="1" t="s">
        <v>36</v>
      </c>
      <c r="C17" s="1" t="s">
        <v>14</v>
      </c>
      <c r="D17" s="28" t="s">
        <v>37</v>
      </c>
      <c r="E17" s="1">
        <v>40</v>
      </c>
      <c r="F17" s="13">
        <v>0.108</v>
      </c>
      <c r="H17" s="29" t="s">
        <v>16</v>
      </c>
      <c r="I17" s="30"/>
      <c r="J17" s="10">
        <f>I17*F17</f>
        <v>0</v>
      </c>
      <c r="K17" s="2" t="s">
        <v>38</v>
      </c>
    </row>
    <row r="18" spans="2:11" ht="15" hidden="1" outlineLevel="2">
      <c r="B18" s="1" t="s">
        <v>39</v>
      </c>
      <c r="C18" s="1" t="s">
        <v>14</v>
      </c>
      <c r="D18" s="28" t="s">
        <v>40</v>
      </c>
      <c r="E18" s="1">
        <v>10</v>
      </c>
      <c r="F18" s="13">
        <v>0.54</v>
      </c>
      <c r="H18" s="29" t="s">
        <v>16</v>
      </c>
      <c r="I18" s="30"/>
      <c r="J18" s="10">
        <f>I18*F18</f>
        <v>0</v>
      </c>
      <c r="K18" s="2" t="s">
        <v>41</v>
      </c>
    </row>
    <row r="19" spans="2:11" ht="15.75" hidden="1" outlineLevel="2" thickBot="1">
      <c r="B19" s="1" t="s">
        <v>42</v>
      </c>
      <c r="C19" s="1" t="s">
        <v>14</v>
      </c>
      <c r="D19" s="28" t="s">
        <v>43</v>
      </c>
      <c r="E19" s="1">
        <v>50</v>
      </c>
      <c r="F19" s="13">
        <v>0.4644</v>
      </c>
      <c r="H19" s="29" t="s">
        <v>16</v>
      </c>
      <c r="I19" s="30"/>
      <c r="J19" s="10">
        <f>I19*F19</f>
        <v>0</v>
      </c>
      <c r="K19" s="2" t="s">
        <v>44</v>
      </c>
    </row>
    <row r="20" spans="2:10" ht="20.25" outlineLevel="1" collapsed="1" thickBot="1">
      <c r="B20" s="21"/>
      <c r="C20" s="22"/>
      <c r="D20" s="27" t="s">
        <v>45</v>
      </c>
      <c r="E20" s="22"/>
      <c r="F20" s="23"/>
      <c r="G20" s="24"/>
      <c r="H20" s="22"/>
      <c r="I20" s="22"/>
      <c r="J20" s="25"/>
    </row>
    <row r="21" spans="2:10" ht="18.75" hidden="1" outlineLevel="2">
      <c r="B21" s="21"/>
      <c r="C21" s="22"/>
      <c r="D21" s="31" t="s">
        <v>46</v>
      </c>
      <c r="E21" s="22"/>
      <c r="F21" s="23"/>
      <c r="G21" s="24"/>
      <c r="H21" s="22"/>
      <c r="I21" s="22"/>
      <c r="J21" s="25"/>
    </row>
    <row r="22" spans="2:11" ht="15" hidden="1" outlineLevel="3">
      <c r="B22" s="1" t="s">
        <v>47</v>
      </c>
      <c r="C22" s="1" t="s">
        <v>14</v>
      </c>
      <c r="D22" s="32" t="s">
        <v>48</v>
      </c>
      <c r="E22" s="1">
        <v>1</v>
      </c>
      <c r="F22" s="13">
        <v>8.4996</v>
      </c>
      <c r="H22" s="29" t="s">
        <v>16</v>
      </c>
      <c r="I22" s="30"/>
      <c r="J22" s="10">
        <f>I22*F22</f>
        <v>0</v>
      </c>
      <c r="K22" s="2" t="s">
        <v>49</v>
      </c>
    </row>
    <row r="23" spans="2:11" ht="15" hidden="1" outlineLevel="3">
      <c r="B23" s="1" t="s">
        <v>50</v>
      </c>
      <c r="C23" s="1" t="s">
        <v>14</v>
      </c>
      <c r="D23" s="32" t="s">
        <v>51</v>
      </c>
      <c r="E23" s="1">
        <v>1</v>
      </c>
      <c r="F23" s="13">
        <v>9.936</v>
      </c>
      <c r="H23" s="29" t="s">
        <v>16</v>
      </c>
      <c r="I23" s="30"/>
      <c r="J23" s="10">
        <f>I23*F23</f>
        <v>0</v>
      </c>
      <c r="K23" s="2" t="s">
        <v>52</v>
      </c>
    </row>
    <row r="24" spans="2:11" ht="15" hidden="1" outlineLevel="3">
      <c r="B24" s="1" t="s">
        <v>53</v>
      </c>
      <c r="C24" s="1" t="s">
        <v>14</v>
      </c>
      <c r="D24" s="32" t="s">
        <v>54</v>
      </c>
      <c r="E24" s="1">
        <v>1</v>
      </c>
      <c r="F24" s="13">
        <v>4.104</v>
      </c>
      <c r="H24" s="29" t="s">
        <v>16</v>
      </c>
      <c r="I24" s="30"/>
      <c r="J24" s="10">
        <f>I24*F24</f>
        <v>0</v>
      </c>
      <c r="K24" s="2" t="s">
        <v>55</v>
      </c>
    </row>
    <row r="25" spans="2:11" ht="15" hidden="1" outlineLevel="3">
      <c r="B25" s="1" t="s">
        <v>56</v>
      </c>
      <c r="C25" s="1" t="s">
        <v>14</v>
      </c>
      <c r="D25" s="32" t="s">
        <v>57</v>
      </c>
      <c r="E25" s="1">
        <v>1</v>
      </c>
      <c r="F25" s="13">
        <v>4.8924</v>
      </c>
      <c r="H25" s="29" t="s">
        <v>16</v>
      </c>
      <c r="I25" s="30"/>
      <c r="J25" s="10">
        <f>I25*F25</f>
        <v>0</v>
      </c>
      <c r="K25" s="2" t="s">
        <v>58</v>
      </c>
    </row>
    <row r="26" spans="2:11" ht="15" hidden="1" outlineLevel="3">
      <c r="B26" s="1" t="s">
        <v>59</v>
      </c>
      <c r="C26" s="1" t="s">
        <v>14</v>
      </c>
      <c r="D26" s="32" t="s">
        <v>60</v>
      </c>
      <c r="E26" s="1">
        <v>1</v>
      </c>
      <c r="F26" s="13">
        <v>6.3396</v>
      </c>
      <c r="H26" s="29" t="s">
        <v>16</v>
      </c>
      <c r="I26" s="30"/>
      <c r="J26" s="10">
        <f>I26*F26</f>
        <v>0</v>
      </c>
      <c r="K26" s="2" t="s">
        <v>61</v>
      </c>
    </row>
    <row r="27" spans="2:11" ht="15" hidden="1" outlineLevel="3">
      <c r="B27" s="1" t="s">
        <v>62</v>
      </c>
      <c r="C27" s="1" t="s">
        <v>14</v>
      </c>
      <c r="D27" s="32" t="s">
        <v>63</v>
      </c>
      <c r="E27" s="1">
        <v>1</v>
      </c>
      <c r="F27" s="13">
        <v>20.1636</v>
      </c>
      <c r="H27" s="29" t="s">
        <v>16</v>
      </c>
      <c r="I27" s="30"/>
      <c r="J27" s="10">
        <f>I27*F27</f>
        <v>0</v>
      </c>
      <c r="K27" s="2" t="s">
        <v>64</v>
      </c>
    </row>
    <row r="28" spans="2:11" ht="15" hidden="1" outlineLevel="3">
      <c r="B28" s="1" t="s">
        <v>65</v>
      </c>
      <c r="C28" s="1" t="s">
        <v>14</v>
      </c>
      <c r="D28" s="32" t="s">
        <v>66</v>
      </c>
      <c r="E28" s="1">
        <v>1</v>
      </c>
      <c r="F28" s="13">
        <v>26.568</v>
      </c>
      <c r="H28" s="29" t="s">
        <v>16</v>
      </c>
      <c r="I28" s="30"/>
      <c r="J28" s="10">
        <f>I28*F28</f>
        <v>0</v>
      </c>
      <c r="K28" s="2" t="s">
        <v>67</v>
      </c>
    </row>
    <row r="29" spans="2:11" ht="15" hidden="1" outlineLevel="3">
      <c r="B29" s="1" t="s">
        <v>68</v>
      </c>
      <c r="C29" s="1" t="s">
        <v>14</v>
      </c>
      <c r="D29" s="32" t="s">
        <v>69</v>
      </c>
      <c r="E29" s="1">
        <v>1</v>
      </c>
      <c r="F29" s="13">
        <v>9.72</v>
      </c>
      <c r="H29" s="29" t="s">
        <v>16</v>
      </c>
      <c r="I29" s="30"/>
      <c r="J29" s="10">
        <f>I29*F29</f>
        <v>0</v>
      </c>
      <c r="K29" s="2" t="s">
        <v>70</v>
      </c>
    </row>
    <row r="30" spans="2:11" ht="15.75" hidden="1" outlineLevel="3" thickBot="1">
      <c r="B30" s="1" t="s">
        <v>71</v>
      </c>
      <c r="C30" s="1" t="s">
        <v>14</v>
      </c>
      <c r="D30" s="32" t="s">
        <v>72</v>
      </c>
      <c r="E30" s="1">
        <v>1</v>
      </c>
      <c r="F30" s="13">
        <v>15.8328</v>
      </c>
      <c r="H30" s="29" t="s">
        <v>16</v>
      </c>
      <c r="I30" s="30"/>
      <c r="J30" s="10">
        <f>I30*F30</f>
        <v>0</v>
      </c>
      <c r="K30" s="2" t="s">
        <v>73</v>
      </c>
    </row>
    <row r="31" spans="2:10" ht="18.75" hidden="1" outlineLevel="2">
      <c r="B31" s="21"/>
      <c r="C31" s="22"/>
      <c r="D31" s="31" t="s">
        <v>74</v>
      </c>
      <c r="E31" s="22"/>
      <c r="F31" s="23"/>
      <c r="G31" s="24"/>
      <c r="H31" s="22"/>
      <c r="I31" s="22"/>
      <c r="J31" s="25"/>
    </row>
    <row r="32" spans="2:11" ht="15.75" hidden="1" outlineLevel="3" thickBot="1">
      <c r="B32" s="1" t="s">
        <v>75</v>
      </c>
      <c r="C32" s="1" t="s">
        <v>14</v>
      </c>
      <c r="D32" s="32" t="s">
        <v>76</v>
      </c>
      <c r="E32" s="1">
        <v>40</v>
      </c>
      <c r="F32" s="13">
        <v>3.672</v>
      </c>
      <c r="H32" s="29" t="s">
        <v>16</v>
      </c>
      <c r="I32" s="30"/>
      <c r="J32" s="10">
        <f>I32*F32</f>
        <v>0</v>
      </c>
      <c r="K32" s="2" t="s">
        <v>77</v>
      </c>
    </row>
    <row r="33" spans="2:10" ht="18.75" hidden="1" outlineLevel="2">
      <c r="B33" s="21"/>
      <c r="C33" s="22"/>
      <c r="D33" s="31" t="s">
        <v>78</v>
      </c>
      <c r="E33" s="22"/>
      <c r="F33" s="23"/>
      <c r="G33" s="24"/>
      <c r="H33" s="22"/>
      <c r="I33" s="22"/>
      <c r="J33" s="25"/>
    </row>
    <row r="34" spans="2:11" ht="15" hidden="1" outlineLevel="3">
      <c r="B34" s="1" t="s">
        <v>79</v>
      </c>
      <c r="C34" s="1" t="s">
        <v>14</v>
      </c>
      <c r="D34" s="32" t="s">
        <v>80</v>
      </c>
      <c r="E34" s="1">
        <v>1</v>
      </c>
      <c r="F34" s="13">
        <v>2.5164</v>
      </c>
      <c r="H34" s="29" t="s">
        <v>16</v>
      </c>
      <c r="I34" s="30"/>
      <c r="J34" s="10">
        <f>I34*F34</f>
        <v>0</v>
      </c>
      <c r="K34" s="2" t="s">
        <v>81</v>
      </c>
    </row>
    <row r="35" spans="2:11" ht="15" hidden="1" outlineLevel="3">
      <c r="B35" s="1" t="s">
        <v>82</v>
      </c>
      <c r="C35" s="1" t="s">
        <v>14</v>
      </c>
      <c r="D35" s="32" t="s">
        <v>83</v>
      </c>
      <c r="E35" s="1">
        <v>1</v>
      </c>
      <c r="F35" s="13">
        <v>2.5164</v>
      </c>
      <c r="H35" s="29" t="s">
        <v>16</v>
      </c>
      <c r="I35" s="30"/>
      <c r="J35" s="10">
        <f>I35*F35</f>
        <v>0</v>
      </c>
      <c r="K35" s="2" t="s">
        <v>84</v>
      </c>
    </row>
    <row r="36" spans="2:11" ht="15" hidden="1" outlineLevel="3">
      <c r="B36" s="1" t="s">
        <v>85</v>
      </c>
      <c r="C36" s="1" t="s">
        <v>14</v>
      </c>
      <c r="D36" s="32" t="s">
        <v>86</v>
      </c>
      <c r="E36" s="1">
        <v>1</v>
      </c>
      <c r="F36" s="13">
        <v>2.5164</v>
      </c>
      <c r="H36" s="29" t="s">
        <v>16</v>
      </c>
      <c r="I36" s="30"/>
      <c r="J36" s="10">
        <f>I36*F36</f>
        <v>0</v>
      </c>
      <c r="K36" s="2" t="s">
        <v>87</v>
      </c>
    </row>
    <row r="37" spans="2:11" ht="15" hidden="1" outlineLevel="3">
      <c r="B37" s="1" t="s">
        <v>88</v>
      </c>
      <c r="C37" s="1" t="s">
        <v>14</v>
      </c>
      <c r="D37" s="32" t="s">
        <v>89</v>
      </c>
      <c r="E37" s="1">
        <v>1</v>
      </c>
      <c r="F37" s="13">
        <v>2.5164</v>
      </c>
      <c r="H37" s="29" t="s">
        <v>16</v>
      </c>
      <c r="I37" s="30"/>
      <c r="J37" s="10">
        <f>I37*F37</f>
        <v>0</v>
      </c>
      <c r="K37" s="2" t="s">
        <v>90</v>
      </c>
    </row>
    <row r="38" spans="2:11" ht="15" hidden="1" outlineLevel="3">
      <c r="B38" s="1" t="s">
        <v>91</v>
      </c>
      <c r="C38" s="1" t="s">
        <v>14</v>
      </c>
      <c r="D38" s="32" t="s">
        <v>92</v>
      </c>
      <c r="E38" s="1">
        <v>1</v>
      </c>
      <c r="F38" s="13">
        <v>5.4</v>
      </c>
      <c r="H38" s="29" t="s">
        <v>16</v>
      </c>
      <c r="I38" s="30"/>
      <c r="J38" s="10">
        <f>I38*F38</f>
        <v>0</v>
      </c>
      <c r="K38" s="2" t="s">
        <v>93</v>
      </c>
    </row>
    <row r="39" spans="2:11" ht="15" hidden="1" outlineLevel="3">
      <c r="B39" s="1" t="s">
        <v>94</v>
      </c>
      <c r="C39" s="1" t="s">
        <v>14</v>
      </c>
      <c r="D39" s="32" t="s">
        <v>95</v>
      </c>
      <c r="E39" s="1">
        <v>1</v>
      </c>
      <c r="F39" s="13">
        <v>6.7716</v>
      </c>
      <c r="H39" s="29" t="s">
        <v>16</v>
      </c>
      <c r="I39" s="30"/>
      <c r="J39" s="10">
        <f>I39*F39</f>
        <v>0</v>
      </c>
      <c r="K39" s="2" t="s">
        <v>96</v>
      </c>
    </row>
    <row r="40" spans="2:11" ht="15.75" hidden="1" outlineLevel="3" thickBot="1">
      <c r="B40" s="1" t="s">
        <v>97</v>
      </c>
      <c r="C40" s="1" t="s">
        <v>14</v>
      </c>
      <c r="D40" s="32" t="s">
        <v>98</v>
      </c>
      <c r="E40" s="1">
        <v>1</v>
      </c>
      <c r="F40" s="13">
        <v>5.4</v>
      </c>
      <c r="H40" s="29" t="s">
        <v>16</v>
      </c>
      <c r="I40" s="30"/>
      <c r="J40" s="10">
        <f>I40*F40</f>
        <v>0</v>
      </c>
      <c r="K40" s="2" t="s">
        <v>99</v>
      </c>
    </row>
    <row r="41" spans="2:10" ht="18.75" hidden="1" outlineLevel="2">
      <c r="B41" s="21"/>
      <c r="C41" s="22"/>
      <c r="D41" s="31" t="s">
        <v>100</v>
      </c>
      <c r="E41" s="22"/>
      <c r="F41" s="23"/>
      <c r="G41" s="24"/>
      <c r="H41" s="22"/>
      <c r="I41" s="22"/>
      <c r="J41" s="25"/>
    </row>
    <row r="42" spans="2:11" ht="15" hidden="1" outlineLevel="3">
      <c r="B42" s="1" t="s">
        <v>101</v>
      </c>
      <c r="C42" s="1" t="s">
        <v>14</v>
      </c>
      <c r="D42" s="32" t="s">
        <v>102</v>
      </c>
      <c r="E42" s="1">
        <v>1</v>
      </c>
      <c r="F42" s="13">
        <v>3.8124</v>
      </c>
      <c r="H42" s="29" t="s">
        <v>16</v>
      </c>
      <c r="I42" s="30"/>
      <c r="J42" s="10">
        <f>I42*F42</f>
        <v>0</v>
      </c>
      <c r="K42" s="2" t="s">
        <v>103</v>
      </c>
    </row>
    <row r="43" spans="2:11" ht="15" hidden="1" outlineLevel="3">
      <c r="B43" s="1" t="s">
        <v>104</v>
      </c>
      <c r="C43" s="1" t="s">
        <v>14</v>
      </c>
      <c r="D43" s="32" t="s">
        <v>105</v>
      </c>
      <c r="E43" s="1">
        <v>1</v>
      </c>
      <c r="F43" s="13">
        <v>3.9636</v>
      </c>
      <c r="H43" s="29" t="s">
        <v>16</v>
      </c>
      <c r="I43" s="30"/>
      <c r="J43" s="10">
        <f>I43*F43</f>
        <v>0</v>
      </c>
      <c r="K43" s="2" t="s">
        <v>106</v>
      </c>
    </row>
    <row r="44" spans="2:11" ht="15" hidden="1" outlineLevel="3">
      <c r="B44" s="1" t="s">
        <v>107</v>
      </c>
      <c r="C44" s="1" t="s">
        <v>14</v>
      </c>
      <c r="D44" s="32" t="s">
        <v>108</v>
      </c>
      <c r="E44" s="1">
        <v>1</v>
      </c>
      <c r="F44" s="13">
        <v>3.8124</v>
      </c>
      <c r="H44" s="29" t="s">
        <v>16</v>
      </c>
      <c r="I44" s="30"/>
      <c r="J44" s="10">
        <f>I44*F44</f>
        <v>0</v>
      </c>
      <c r="K44" s="2" t="s">
        <v>109</v>
      </c>
    </row>
    <row r="45" spans="2:11" ht="15" hidden="1" outlineLevel="3">
      <c r="B45" s="1" t="s">
        <v>110</v>
      </c>
      <c r="C45" s="1" t="s">
        <v>14</v>
      </c>
      <c r="D45" s="32" t="s">
        <v>111</v>
      </c>
      <c r="E45" s="1">
        <v>1</v>
      </c>
      <c r="F45" s="13">
        <v>3.9636</v>
      </c>
      <c r="H45" s="29" t="s">
        <v>16</v>
      </c>
      <c r="I45" s="30"/>
      <c r="J45" s="10">
        <f>I45*F45</f>
        <v>0</v>
      </c>
      <c r="K45" s="2" t="s">
        <v>112</v>
      </c>
    </row>
    <row r="46" spans="2:11" ht="15" hidden="1" outlineLevel="3">
      <c r="B46" s="1" t="s">
        <v>113</v>
      </c>
      <c r="C46" s="1" t="s">
        <v>14</v>
      </c>
      <c r="D46" s="32" t="s">
        <v>114</v>
      </c>
      <c r="E46" s="1">
        <v>1</v>
      </c>
      <c r="F46" s="13">
        <v>6.8364</v>
      </c>
      <c r="H46" s="29" t="s">
        <v>16</v>
      </c>
      <c r="I46" s="30"/>
      <c r="J46" s="10">
        <f>I46*F46</f>
        <v>0</v>
      </c>
      <c r="K46" s="2" t="s">
        <v>115</v>
      </c>
    </row>
    <row r="47" spans="2:11" ht="15" hidden="1" outlineLevel="3">
      <c r="B47" s="1" t="s">
        <v>116</v>
      </c>
      <c r="C47" s="1" t="s">
        <v>14</v>
      </c>
      <c r="D47" s="32" t="s">
        <v>117</v>
      </c>
      <c r="E47" s="1">
        <v>1</v>
      </c>
      <c r="F47" s="13">
        <v>8.4996</v>
      </c>
      <c r="H47" s="29" t="s">
        <v>16</v>
      </c>
      <c r="I47" s="30"/>
      <c r="J47" s="10">
        <f>I47*F47</f>
        <v>0</v>
      </c>
      <c r="K47" s="2" t="s">
        <v>118</v>
      </c>
    </row>
    <row r="48" spans="2:11" ht="15.75" hidden="1" outlineLevel="3" thickBot="1">
      <c r="B48" s="1" t="s">
        <v>119</v>
      </c>
      <c r="C48" s="1" t="s">
        <v>14</v>
      </c>
      <c r="D48" s="32" t="s">
        <v>120</v>
      </c>
      <c r="E48" s="1">
        <v>1</v>
      </c>
      <c r="F48" s="13">
        <v>6.8364</v>
      </c>
      <c r="H48" s="29" t="s">
        <v>16</v>
      </c>
      <c r="I48" s="30"/>
      <c r="J48" s="10">
        <f>I48*F48</f>
        <v>0</v>
      </c>
      <c r="K48" s="2" t="s">
        <v>121</v>
      </c>
    </row>
    <row r="49" spans="2:10" ht="18.75" hidden="1" outlineLevel="2">
      <c r="B49" s="21"/>
      <c r="C49" s="22"/>
      <c r="D49" s="31" t="s">
        <v>122</v>
      </c>
      <c r="E49" s="22"/>
      <c r="F49" s="23"/>
      <c r="G49" s="24"/>
      <c r="H49" s="22"/>
      <c r="I49" s="22"/>
      <c r="J49" s="25"/>
    </row>
    <row r="50" spans="2:11" ht="15" hidden="1" outlineLevel="3">
      <c r="B50" s="1" t="s">
        <v>123</v>
      </c>
      <c r="C50" s="1" t="s">
        <v>14</v>
      </c>
      <c r="D50" s="32" t="s">
        <v>124</v>
      </c>
      <c r="E50" s="1">
        <v>1</v>
      </c>
      <c r="F50" s="13">
        <v>3.5964</v>
      </c>
      <c r="H50" s="29" t="s">
        <v>16</v>
      </c>
      <c r="I50" s="30"/>
      <c r="J50" s="10">
        <f>I50*F50</f>
        <v>0</v>
      </c>
      <c r="K50" s="2" t="s">
        <v>125</v>
      </c>
    </row>
    <row r="51" spans="2:11" ht="15.75" hidden="1" outlineLevel="3" thickBot="1">
      <c r="B51" s="1" t="s">
        <v>126</v>
      </c>
      <c r="C51" s="1" t="s">
        <v>14</v>
      </c>
      <c r="D51" s="32" t="s">
        <v>127</v>
      </c>
      <c r="E51" s="1">
        <v>1</v>
      </c>
      <c r="F51" s="13">
        <v>6.048</v>
      </c>
      <c r="H51" s="29" t="s">
        <v>16</v>
      </c>
      <c r="I51" s="30"/>
      <c r="J51" s="10">
        <f>I51*F51</f>
        <v>0</v>
      </c>
      <c r="K51" s="2" t="s">
        <v>128</v>
      </c>
    </row>
    <row r="52" spans="2:10" ht="20.25" outlineLevel="1" collapsed="1" thickBot="1">
      <c r="B52" s="21"/>
      <c r="C52" s="22"/>
      <c r="D52" s="27" t="s">
        <v>129</v>
      </c>
      <c r="E52" s="22"/>
      <c r="F52" s="23"/>
      <c r="G52" s="24"/>
      <c r="H52" s="22"/>
      <c r="I52" s="22"/>
      <c r="J52" s="25"/>
    </row>
    <row r="53" spans="2:10" ht="19.5" hidden="1" outlineLevel="2" thickBot="1">
      <c r="B53" s="21"/>
      <c r="C53" s="22"/>
      <c r="D53" s="31" t="s">
        <v>130</v>
      </c>
      <c r="E53" s="22"/>
      <c r="F53" s="23"/>
      <c r="G53" s="24"/>
      <c r="H53" s="22"/>
      <c r="I53" s="22"/>
      <c r="J53" s="25"/>
    </row>
    <row r="54" spans="2:10" ht="17.25" hidden="1" outlineLevel="3">
      <c r="B54" s="21"/>
      <c r="C54" s="22"/>
      <c r="D54" s="33" t="s">
        <v>131</v>
      </c>
      <c r="E54" s="22"/>
      <c r="F54" s="23"/>
      <c r="G54" s="24"/>
      <c r="H54" s="22"/>
      <c r="I54" s="22"/>
      <c r="J54" s="25"/>
    </row>
    <row r="55" spans="2:11" ht="15" hidden="1" outlineLevel="4">
      <c r="B55" s="1" t="s">
        <v>132</v>
      </c>
      <c r="C55" s="1" t="s">
        <v>133</v>
      </c>
      <c r="D55" s="34" t="s">
        <v>134</v>
      </c>
      <c r="E55" s="1">
        <v>25</v>
      </c>
      <c r="F55" s="13">
        <v>2.0736</v>
      </c>
      <c r="H55" s="29" t="s">
        <v>16</v>
      </c>
      <c r="I55" s="30"/>
      <c r="J55" s="10">
        <f>I55*F55</f>
        <v>0</v>
      </c>
      <c r="K55" s="2" t="s">
        <v>135</v>
      </c>
    </row>
    <row r="56" spans="2:11" ht="15" hidden="1" outlineLevel="4">
      <c r="B56" s="1" t="s">
        <v>136</v>
      </c>
      <c r="C56" s="1" t="s">
        <v>133</v>
      </c>
      <c r="D56" s="34" t="s">
        <v>137</v>
      </c>
      <c r="E56" s="1">
        <v>25</v>
      </c>
      <c r="F56" s="13">
        <v>2.5812</v>
      </c>
      <c r="H56" s="29" t="s">
        <v>16</v>
      </c>
      <c r="I56" s="30"/>
      <c r="J56" s="10">
        <f>I56*F56</f>
        <v>0</v>
      </c>
      <c r="K56" s="2" t="s">
        <v>138</v>
      </c>
    </row>
    <row r="57" spans="2:11" ht="15" hidden="1" outlineLevel="4">
      <c r="B57" s="1" t="s">
        <v>139</v>
      </c>
      <c r="C57" s="1" t="s">
        <v>133</v>
      </c>
      <c r="D57" s="34" t="s">
        <v>140</v>
      </c>
      <c r="E57" s="1">
        <v>25</v>
      </c>
      <c r="F57" s="13">
        <v>2.5812</v>
      </c>
      <c r="H57" s="29" t="s">
        <v>16</v>
      </c>
      <c r="I57" s="30"/>
      <c r="J57" s="10">
        <f>I57*F57</f>
        <v>0</v>
      </c>
      <c r="K57" s="2" t="s">
        <v>141</v>
      </c>
    </row>
    <row r="58" spans="2:11" ht="15.75" hidden="1" outlineLevel="4" thickBot="1">
      <c r="B58" s="1" t="s">
        <v>142</v>
      </c>
      <c r="C58" s="1" t="s">
        <v>133</v>
      </c>
      <c r="D58" s="34" t="s">
        <v>143</v>
      </c>
      <c r="E58" s="1">
        <v>25</v>
      </c>
      <c r="F58" s="13">
        <v>6.3396</v>
      </c>
      <c r="H58" s="29" t="s">
        <v>16</v>
      </c>
      <c r="I58" s="30"/>
      <c r="J58" s="10">
        <f>I58*F58</f>
        <v>0</v>
      </c>
      <c r="K58" s="2" t="s">
        <v>144</v>
      </c>
    </row>
    <row r="59" spans="2:10" ht="19.5" hidden="1" outlineLevel="2" thickBot="1">
      <c r="B59" s="21"/>
      <c r="C59" s="22"/>
      <c r="D59" s="31" t="s">
        <v>145</v>
      </c>
      <c r="E59" s="22"/>
      <c r="F59" s="23"/>
      <c r="G59" s="24"/>
      <c r="H59" s="22"/>
      <c r="I59" s="22"/>
      <c r="J59" s="25"/>
    </row>
    <row r="60" spans="2:10" ht="17.25" hidden="1" outlineLevel="3">
      <c r="B60" s="21"/>
      <c r="C60" s="22"/>
      <c r="D60" s="33" t="s">
        <v>146</v>
      </c>
      <c r="E60" s="22"/>
      <c r="F60" s="23"/>
      <c r="G60" s="24"/>
      <c r="H60" s="22"/>
      <c r="I60" s="22"/>
      <c r="J60" s="25"/>
    </row>
    <row r="61" spans="2:11" ht="15" hidden="1" outlineLevel="4">
      <c r="B61" s="1" t="s">
        <v>147</v>
      </c>
      <c r="C61" s="1" t="s">
        <v>14</v>
      </c>
      <c r="D61" s="35" t="s">
        <v>148</v>
      </c>
      <c r="E61" s="1">
        <v>10</v>
      </c>
      <c r="F61" s="13">
        <v>2.0196</v>
      </c>
      <c r="H61" s="29" t="s">
        <v>16</v>
      </c>
      <c r="I61" s="30"/>
      <c r="J61" s="10">
        <f>I61*F61</f>
        <v>0</v>
      </c>
      <c r="K61" s="2" t="s">
        <v>149</v>
      </c>
    </row>
    <row r="62" spans="2:11" ht="15" hidden="1" outlineLevel="4">
      <c r="B62" s="1" t="s">
        <v>150</v>
      </c>
      <c r="C62" s="1" t="s">
        <v>14</v>
      </c>
      <c r="D62" s="35" t="s">
        <v>151</v>
      </c>
      <c r="E62" s="1">
        <v>10</v>
      </c>
      <c r="F62" s="13">
        <v>3.024</v>
      </c>
      <c r="H62" s="29" t="s">
        <v>16</v>
      </c>
      <c r="I62" s="30"/>
      <c r="J62" s="10">
        <f>I62*F62</f>
        <v>0</v>
      </c>
      <c r="K62" s="2" t="s">
        <v>152</v>
      </c>
    </row>
    <row r="63" spans="2:11" ht="15" hidden="1" outlineLevel="4">
      <c r="B63" s="1" t="s">
        <v>153</v>
      </c>
      <c r="C63" s="1" t="s">
        <v>14</v>
      </c>
      <c r="D63" s="35" t="s">
        <v>154</v>
      </c>
      <c r="E63" s="1">
        <v>10</v>
      </c>
      <c r="F63" s="13">
        <v>3.024</v>
      </c>
      <c r="H63" s="29" t="s">
        <v>16</v>
      </c>
      <c r="I63" s="30"/>
      <c r="J63" s="10">
        <f>I63*F63</f>
        <v>0</v>
      </c>
      <c r="K63" s="2" t="s">
        <v>155</v>
      </c>
    </row>
    <row r="64" spans="2:11" ht="15" hidden="1" outlineLevel="4">
      <c r="B64" s="1" t="s">
        <v>156</v>
      </c>
      <c r="C64" s="1" t="s">
        <v>14</v>
      </c>
      <c r="D64" s="35" t="s">
        <v>157</v>
      </c>
      <c r="E64" s="1">
        <v>10</v>
      </c>
      <c r="F64" s="13">
        <v>0.9936</v>
      </c>
      <c r="H64" s="29" t="s">
        <v>16</v>
      </c>
      <c r="I64" s="30"/>
      <c r="J64" s="10">
        <f>I64*F64</f>
        <v>0</v>
      </c>
      <c r="K64" s="2" t="s">
        <v>158</v>
      </c>
    </row>
    <row r="65" spans="2:11" ht="15" hidden="1" outlineLevel="4">
      <c r="B65" s="1" t="s">
        <v>159</v>
      </c>
      <c r="C65" s="1" t="s">
        <v>14</v>
      </c>
      <c r="D65" s="35" t="s">
        <v>160</v>
      </c>
      <c r="E65" s="1">
        <v>10</v>
      </c>
      <c r="F65" s="13">
        <v>0.9936</v>
      </c>
      <c r="H65" s="29" t="s">
        <v>16</v>
      </c>
      <c r="I65" s="30"/>
      <c r="J65" s="10">
        <f>I65*F65</f>
        <v>0</v>
      </c>
      <c r="K65" s="2" t="s">
        <v>161</v>
      </c>
    </row>
    <row r="66" spans="2:11" ht="15" hidden="1" outlineLevel="4">
      <c r="B66" s="1" t="s">
        <v>162</v>
      </c>
      <c r="C66" s="1" t="s">
        <v>14</v>
      </c>
      <c r="D66" s="35" t="s">
        <v>163</v>
      </c>
      <c r="E66" s="1">
        <v>10</v>
      </c>
      <c r="F66" s="13">
        <v>1.242</v>
      </c>
      <c r="H66" s="29" t="s">
        <v>16</v>
      </c>
      <c r="I66" s="30"/>
      <c r="J66" s="10">
        <f>I66*F66</f>
        <v>0</v>
      </c>
      <c r="K66" s="2" t="s">
        <v>164</v>
      </c>
    </row>
    <row r="67" spans="2:11" ht="15" hidden="1" outlineLevel="4">
      <c r="B67" s="1" t="s">
        <v>165</v>
      </c>
      <c r="C67" s="1" t="s">
        <v>14</v>
      </c>
      <c r="D67" s="35" t="s">
        <v>166</v>
      </c>
      <c r="E67" s="1">
        <v>10</v>
      </c>
      <c r="F67" s="13">
        <v>1.242</v>
      </c>
      <c r="H67" s="29" t="s">
        <v>16</v>
      </c>
      <c r="I67" s="30"/>
      <c r="J67" s="10">
        <f>I67*F67</f>
        <v>0</v>
      </c>
      <c r="K67" s="2" t="s">
        <v>167</v>
      </c>
    </row>
    <row r="68" spans="2:11" ht="15" hidden="1" outlineLevel="4">
      <c r="B68" s="1" t="s">
        <v>168</v>
      </c>
      <c r="C68" s="1" t="s">
        <v>14</v>
      </c>
      <c r="D68" s="34" t="s">
        <v>169</v>
      </c>
      <c r="E68" s="1">
        <v>10</v>
      </c>
      <c r="F68" s="13">
        <v>1.242</v>
      </c>
      <c r="H68" s="29" t="s">
        <v>16</v>
      </c>
      <c r="I68" s="30"/>
      <c r="J68" s="10">
        <f>I68*F68</f>
        <v>0</v>
      </c>
      <c r="K68" s="2" t="s">
        <v>170</v>
      </c>
    </row>
    <row r="69" spans="2:11" ht="15" hidden="1" outlineLevel="4">
      <c r="B69" s="1" t="s">
        <v>171</v>
      </c>
      <c r="C69" s="1" t="s">
        <v>14</v>
      </c>
      <c r="D69" s="35" t="s">
        <v>172</v>
      </c>
      <c r="E69" s="1">
        <v>10</v>
      </c>
      <c r="F69" s="13">
        <v>1.296</v>
      </c>
      <c r="H69" s="29" t="s">
        <v>16</v>
      </c>
      <c r="I69" s="30"/>
      <c r="J69" s="10">
        <f>I69*F69</f>
        <v>0</v>
      </c>
      <c r="K69" s="2" t="s">
        <v>173</v>
      </c>
    </row>
    <row r="70" spans="2:11" ht="15" hidden="1" outlineLevel="4">
      <c r="B70" s="1" t="s">
        <v>174</v>
      </c>
      <c r="C70" s="1" t="s">
        <v>14</v>
      </c>
      <c r="D70" s="35" t="s">
        <v>175</v>
      </c>
      <c r="E70" s="1">
        <v>10</v>
      </c>
      <c r="F70" s="13">
        <v>1.296</v>
      </c>
      <c r="H70" s="29" t="s">
        <v>16</v>
      </c>
      <c r="I70" s="30"/>
      <c r="J70" s="10">
        <f>I70*F70</f>
        <v>0</v>
      </c>
      <c r="K70" s="2" t="s">
        <v>176</v>
      </c>
    </row>
    <row r="71" spans="2:11" ht="15" hidden="1" outlineLevel="4">
      <c r="B71" s="1" t="s">
        <v>177</v>
      </c>
      <c r="C71" s="1" t="s">
        <v>14</v>
      </c>
      <c r="D71" s="35" t="s">
        <v>178</v>
      </c>
      <c r="E71" s="1">
        <v>10</v>
      </c>
      <c r="F71" s="13">
        <v>1.35</v>
      </c>
      <c r="H71" s="29" t="s">
        <v>16</v>
      </c>
      <c r="I71" s="30"/>
      <c r="J71" s="10">
        <f>I71*F71</f>
        <v>0</v>
      </c>
      <c r="K71" s="2" t="s">
        <v>179</v>
      </c>
    </row>
    <row r="72" spans="2:11" ht="15" hidden="1" outlineLevel="4">
      <c r="B72" s="1" t="s">
        <v>180</v>
      </c>
      <c r="C72" s="1" t="s">
        <v>14</v>
      </c>
      <c r="D72" s="35" t="s">
        <v>181</v>
      </c>
      <c r="E72" s="1">
        <v>10</v>
      </c>
      <c r="F72" s="13">
        <v>1.35</v>
      </c>
      <c r="H72" s="29" t="s">
        <v>16</v>
      </c>
      <c r="I72" s="30"/>
      <c r="J72" s="10">
        <f>I72*F72</f>
        <v>0</v>
      </c>
      <c r="K72" s="2" t="s">
        <v>182</v>
      </c>
    </row>
    <row r="73" spans="2:11" ht="15" hidden="1" outlineLevel="4">
      <c r="B73" s="1" t="s">
        <v>183</v>
      </c>
      <c r="C73" s="1" t="s">
        <v>14</v>
      </c>
      <c r="D73" s="35" t="s">
        <v>184</v>
      </c>
      <c r="E73" s="1">
        <v>10</v>
      </c>
      <c r="F73" s="13">
        <v>1.728</v>
      </c>
      <c r="H73" s="29" t="s">
        <v>16</v>
      </c>
      <c r="I73" s="30"/>
      <c r="J73" s="10">
        <f>I73*F73</f>
        <v>0</v>
      </c>
      <c r="K73" s="2" t="s">
        <v>185</v>
      </c>
    </row>
    <row r="74" spans="2:11" ht="15" hidden="1" outlineLevel="4">
      <c r="B74" s="1" t="s">
        <v>186</v>
      </c>
      <c r="C74" s="1" t="s">
        <v>14</v>
      </c>
      <c r="D74" s="35" t="s">
        <v>187</v>
      </c>
      <c r="E74" s="1">
        <v>10</v>
      </c>
      <c r="F74" s="13">
        <v>1.728</v>
      </c>
      <c r="H74" s="29" t="s">
        <v>16</v>
      </c>
      <c r="I74" s="30"/>
      <c r="J74" s="10">
        <f>I74*F74</f>
        <v>0</v>
      </c>
      <c r="K74" s="2" t="s">
        <v>188</v>
      </c>
    </row>
    <row r="75" spans="2:11" ht="15" hidden="1" outlineLevel="4">
      <c r="B75" s="1" t="s">
        <v>189</v>
      </c>
      <c r="C75" s="1" t="s">
        <v>14</v>
      </c>
      <c r="D75" s="35" t="s">
        <v>190</v>
      </c>
      <c r="E75" s="1">
        <v>10</v>
      </c>
      <c r="F75" s="13">
        <v>2.214</v>
      </c>
      <c r="H75" s="29" t="s">
        <v>16</v>
      </c>
      <c r="I75" s="30"/>
      <c r="J75" s="10">
        <f>I75*F75</f>
        <v>0</v>
      </c>
      <c r="K75" s="2" t="s">
        <v>191</v>
      </c>
    </row>
    <row r="76" spans="2:11" ht="15" hidden="1" outlineLevel="4">
      <c r="B76" s="1" t="s">
        <v>192</v>
      </c>
      <c r="C76" s="1" t="s">
        <v>14</v>
      </c>
      <c r="D76" s="35" t="s">
        <v>193</v>
      </c>
      <c r="E76" s="1">
        <v>10</v>
      </c>
      <c r="F76" s="13">
        <v>2.214</v>
      </c>
      <c r="H76" s="29" t="s">
        <v>16</v>
      </c>
      <c r="I76" s="30"/>
      <c r="J76" s="10">
        <f>I76*F76</f>
        <v>0</v>
      </c>
      <c r="K76" s="2" t="s">
        <v>194</v>
      </c>
    </row>
    <row r="77" spans="2:11" ht="15" hidden="1" outlineLevel="4">
      <c r="B77" s="1" t="s">
        <v>195</v>
      </c>
      <c r="C77" s="1" t="s">
        <v>14</v>
      </c>
      <c r="D77" s="35" t="s">
        <v>196</v>
      </c>
      <c r="E77" s="1">
        <v>10</v>
      </c>
      <c r="F77" s="13">
        <v>4.32</v>
      </c>
      <c r="H77" s="29" t="s">
        <v>16</v>
      </c>
      <c r="I77" s="30"/>
      <c r="J77" s="10">
        <f>I77*F77</f>
        <v>0</v>
      </c>
      <c r="K77" s="2" t="s">
        <v>197</v>
      </c>
    </row>
    <row r="78" spans="2:11" ht="15.75" hidden="1" outlineLevel="4" thickBot="1">
      <c r="B78" s="1" t="s">
        <v>198</v>
      </c>
      <c r="C78" s="1" t="s">
        <v>14</v>
      </c>
      <c r="D78" s="35" t="s">
        <v>199</v>
      </c>
      <c r="E78" s="1">
        <v>10</v>
      </c>
      <c r="F78" s="13">
        <v>4.32</v>
      </c>
      <c r="H78" s="29" t="s">
        <v>16</v>
      </c>
      <c r="I78" s="30"/>
      <c r="J78" s="10">
        <f>I78*F78</f>
        <v>0</v>
      </c>
      <c r="K78" s="2" t="s">
        <v>200</v>
      </c>
    </row>
    <row r="79" spans="2:10" ht="17.25" hidden="1" outlineLevel="3">
      <c r="B79" s="21"/>
      <c r="C79" s="22"/>
      <c r="D79" s="33" t="s">
        <v>201</v>
      </c>
      <c r="E79" s="22"/>
      <c r="F79" s="23"/>
      <c r="G79" s="24"/>
      <c r="H79" s="22"/>
      <c r="I79" s="22"/>
      <c r="J79" s="25"/>
    </row>
    <row r="80" spans="2:11" ht="15" hidden="1" outlineLevel="4">
      <c r="B80" s="1" t="s">
        <v>202</v>
      </c>
      <c r="C80" s="1" t="s">
        <v>14</v>
      </c>
      <c r="D80" s="34" t="s">
        <v>203</v>
      </c>
      <c r="E80" s="1">
        <v>10</v>
      </c>
      <c r="F80" s="13">
        <v>8.1</v>
      </c>
      <c r="H80" s="29" t="s">
        <v>16</v>
      </c>
      <c r="I80" s="30"/>
      <c r="J80" s="10">
        <f>I80*F80</f>
        <v>0</v>
      </c>
      <c r="K80" s="2" t="s">
        <v>204</v>
      </c>
    </row>
    <row r="81" spans="2:11" ht="15" hidden="1" outlineLevel="4">
      <c r="B81" s="1" t="s">
        <v>205</v>
      </c>
      <c r="C81" s="1" t="s">
        <v>14</v>
      </c>
      <c r="D81" s="34" t="s">
        <v>206</v>
      </c>
      <c r="E81" s="1">
        <v>10</v>
      </c>
      <c r="F81" s="13">
        <v>8.1</v>
      </c>
      <c r="H81" s="29" t="s">
        <v>16</v>
      </c>
      <c r="I81" s="30"/>
      <c r="J81" s="10">
        <f>I81*F81</f>
        <v>0</v>
      </c>
      <c r="K81" s="2" t="s">
        <v>207</v>
      </c>
    </row>
    <row r="82" spans="2:11" ht="15" hidden="1" outlineLevel="4">
      <c r="B82" s="1" t="s">
        <v>208</v>
      </c>
      <c r="C82" s="1" t="s">
        <v>14</v>
      </c>
      <c r="D82" s="34" t="s">
        <v>209</v>
      </c>
      <c r="E82" s="1">
        <v>10</v>
      </c>
      <c r="F82" s="13">
        <v>8.748</v>
      </c>
      <c r="H82" s="29" t="s">
        <v>16</v>
      </c>
      <c r="I82" s="30"/>
      <c r="J82" s="10">
        <f>I82*F82</f>
        <v>0</v>
      </c>
      <c r="K82" s="2" t="s">
        <v>210</v>
      </c>
    </row>
    <row r="83" spans="2:11" ht="15" hidden="1" outlineLevel="4">
      <c r="B83" s="1" t="s">
        <v>211</v>
      </c>
      <c r="C83" s="1" t="s">
        <v>14</v>
      </c>
      <c r="D83" s="34" t="s">
        <v>212</v>
      </c>
      <c r="E83" s="1">
        <v>10</v>
      </c>
      <c r="F83" s="13">
        <v>8.748</v>
      </c>
      <c r="H83" s="29" t="s">
        <v>16</v>
      </c>
      <c r="I83" s="30"/>
      <c r="J83" s="10">
        <f>I83*F83</f>
        <v>0</v>
      </c>
      <c r="K83" s="2" t="s">
        <v>213</v>
      </c>
    </row>
    <row r="84" spans="2:11" ht="15" hidden="1" outlineLevel="4">
      <c r="B84" s="1" t="s">
        <v>214</v>
      </c>
      <c r="C84" s="1" t="s">
        <v>14</v>
      </c>
      <c r="D84" s="34" t="s">
        <v>215</v>
      </c>
      <c r="E84" s="1">
        <v>10</v>
      </c>
      <c r="F84" s="13">
        <v>8.1</v>
      </c>
      <c r="H84" s="29" t="s">
        <v>16</v>
      </c>
      <c r="I84" s="30"/>
      <c r="J84" s="10">
        <f>I84*F84</f>
        <v>0</v>
      </c>
      <c r="K84" s="2" t="s">
        <v>216</v>
      </c>
    </row>
    <row r="85" spans="2:11" ht="15" hidden="1" outlineLevel="4">
      <c r="B85" s="1" t="s">
        <v>217</v>
      </c>
      <c r="C85" s="1" t="s">
        <v>14</v>
      </c>
      <c r="D85" s="34" t="s">
        <v>218</v>
      </c>
      <c r="E85" s="1">
        <v>10</v>
      </c>
      <c r="F85" s="13">
        <v>8.1</v>
      </c>
      <c r="H85" s="29" t="s">
        <v>16</v>
      </c>
      <c r="I85" s="30"/>
      <c r="J85" s="10">
        <f>I85*F85</f>
        <v>0</v>
      </c>
      <c r="K85" s="2" t="s">
        <v>219</v>
      </c>
    </row>
    <row r="86" spans="2:11" ht="15.75" hidden="1" outlineLevel="4" thickBot="1">
      <c r="B86" s="1" t="s">
        <v>220</v>
      </c>
      <c r="C86" s="1" t="s">
        <v>14</v>
      </c>
      <c r="D86" s="34" t="s">
        <v>221</v>
      </c>
      <c r="E86" s="1">
        <v>10</v>
      </c>
      <c r="F86" s="13">
        <v>8.748</v>
      </c>
      <c r="H86" s="29" t="s">
        <v>16</v>
      </c>
      <c r="I86" s="30"/>
      <c r="J86" s="10">
        <f>I86*F86</f>
        <v>0</v>
      </c>
      <c r="K86" s="2" t="s">
        <v>222</v>
      </c>
    </row>
    <row r="87" spans="2:10" ht="17.25" hidden="1" outlineLevel="3">
      <c r="B87" s="21"/>
      <c r="C87" s="22"/>
      <c r="D87" s="33" t="s">
        <v>223</v>
      </c>
      <c r="E87" s="22"/>
      <c r="F87" s="23"/>
      <c r="G87" s="24"/>
      <c r="H87" s="22"/>
      <c r="I87" s="22"/>
      <c r="J87" s="25"/>
    </row>
    <row r="88" spans="2:11" ht="15" hidden="1" outlineLevel="4">
      <c r="B88" s="1" t="s">
        <v>224</v>
      </c>
      <c r="C88" s="1" t="s">
        <v>14</v>
      </c>
      <c r="D88" s="35" t="s">
        <v>225</v>
      </c>
      <c r="E88" s="1">
        <v>10</v>
      </c>
      <c r="F88" s="13">
        <v>1.026</v>
      </c>
      <c r="H88" s="29" t="s">
        <v>16</v>
      </c>
      <c r="I88" s="30"/>
      <c r="J88" s="10">
        <f>I88*F88</f>
        <v>0</v>
      </c>
      <c r="K88" s="2" t="s">
        <v>226</v>
      </c>
    </row>
    <row r="89" spans="2:11" ht="15" hidden="1" outlineLevel="4">
      <c r="B89" s="1" t="s">
        <v>227</v>
      </c>
      <c r="C89" s="1" t="s">
        <v>14</v>
      </c>
      <c r="D89" s="35" t="s">
        <v>228</v>
      </c>
      <c r="E89" s="1">
        <v>10</v>
      </c>
      <c r="F89" s="13">
        <v>1.026</v>
      </c>
      <c r="H89" s="29" t="s">
        <v>16</v>
      </c>
      <c r="I89" s="30"/>
      <c r="J89" s="10">
        <f>I89*F89</f>
        <v>0</v>
      </c>
      <c r="K89" s="2" t="s">
        <v>229</v>
      </c>
    </row>
    <row r="90" spans="2:11" ht="15" hidden="1" outlineLevel="4">
      <c r="B90" s="1" t="s">
        <v>230</v>
      </c>
      <c r="C90" s="1" t="s">
        <v>14</v>
      </c>
      <c r="D90" s="35" t="s">
        <v>231</v>
      </c>
      <c r="E90" s="1">
        <v>10</v>
      </c>
      <c r="F90" s="13">
        <v>1.3176</v>
      </c>
      <c r="H90" s="29" t="s">
        <v>16</v>
      </c>
      <c r="I90" s="30"/>
      <c r="J90" s="10">
        <f>I90*F90</f>
        <v>0</v>
      </c>
      <c r="K90" s="2" t="s">
        <v>232</v>
      </c>
    </row>
    <row r="91" spans="2:11" ht="15" hidden="1" outlineLevel="4">
      <c r="B91" s="1" t="s">
        <v>233</v>
      </c>
      <c r="C91" s="1" t="s">
        <v>14</v>
      </c>
      <c r="D91" s="35" t="s">
        <v>234</v>
      </c>
      <c r="E91" s="1">
        <v>10</v>
      </c>
      <c r="F91" s="13">
        <v>1.3176</v>
      </c>
      <c r="H91" s="29" t="s">
        <v>16</v>
      </c>
      <c r="I91" s="30"/>
      <c r="J91" s="10">
        <f>I91*F91</f>
        <v>0</v>
      </c>
      <c r="K91" s="2" t="s">
        <v>235</v>
      </c>
    </row>
    <row r="92" spans="2:11" ht="15" hidden="1" outlineLevel="4">
      <c r="B92" s="1" t="s">
        <v>236</v>
      </c>
      <c r="C92" s="1" t="s">
        <v>14</v>
      </c>
      <c r="D92" s="34" t="s">
        <v>237</v>
      </c>
      <c r="E92" s="1">
        <v>10</v>
      </c>
      <c r="F92" s="13">
        <v>1.026</v>
      </c>
      <c r="H92" s="29" t="s">
        <v>16</v>
      </c>
      <c r="I92" s="30"/>
      <c r="J92" s="10">
        <f>I92*F92</f>
        <v>0</v>
      </c>
      <c r="K92" s="2" t="s">
        <v>238</v>
      </c>
    </row>
    <row r="93" spans="2:11" ht="15" hidden="1" outlineLevel="4">
      <c r="B93" s="1" t="s">
        <v>239</v>
      </c>
      <c r="C93" s="1" t="s">
        <v>14</v>
      </c>
      <c r="D93" s="34" t="s">
        <v>240</v>
      </c>
      <c r="E93" s="1">
        <v>10</v>
      </c>
      <c r="F93" s="13">
        <v>1.026</v>
      </c>
      <c r="H93" s="29" t="s">
        <v>16</v>
      </c>
      <c r="I93" s="30"/>
      <c r="J93" s="10">
        <f>I93*F93</f>
        <v>0</v>
      </c>
      <c r="K93" s="2" t="s">
        <v>241</v>
      </c>
    </row>
    <row r="94" spans="2:11" ht="15" hidden="1" outlineLevel="4">
      <c r="B94" s="1" t="s">
        <v>242</v>
      </c>
      <c r="C94" s="1" t="s">
        <v>14</v>
      </c>
      <c r="D94" s="34" t="s">
        <v>243</v>
      </c>
      <c r="E94" s="1">
        <v>10</v>
      </c>
      <c r="F94" s="13">
        <v>1.3176</v>
      </c>
      <c r="H94" s="29" t="s">
        <v>16</v>
      </c>
      <c r="I94" s="30"/>
      <c r="J94" s="10">
        <f>I94*F94</f>
        <v>0</v>
      </c>
      <c r="K94" s="2" t="s">
        <v>244</v>
      </c>
    </row>
    <row r="95" spans="2:11" ht="15" hidden="1" outlineLevel="4">
      <c r="B95" s="1" t="s">
        <v>245</v>
      </c>
      <c r="C95" s="1" t="s">
        <v>14</v>
      </c>
      <c r="D95" s="34" t="s">
        <v>246</v>
      </c>
      <c r="E95" s="1">
        <v>10</v>
      </c>
      <c r="F95" s="13">
        <v>1.3176</v>
      </c>
      <c r="H95" s="29" t="s">
        <v>16</v>
      </c>
      <c r="I95" s="30"/>
      <c r="J95" s="10">
        <f>I95*F95</f>
        <v>0</v>
      </c>
      <c r="K95" s="2" t="s">
        <v>247</v>
      </c>
    </row>
    <row r="96" spans="2:11" ht="15" hidden="1" outlineLevel="4">
      <c r="B96" s="1" t="s">
        <v>248</v>
      </c>
      <c r="C96" s="1" t="s">
        <v>14</v>
      </c>
      <c r="D96" s="35" t="s">
        <v>249</v>
      </c>
      <c r="E96" s="1">
        <v>10</v>
      </c>
      <c r="F96" s="13">
        <v>1.89</v>
      </c>
      <c r="H96" s="29" t="s">
        <v>16</v>
      </c>
      <c r="I96" s="30"/>
      <c r="J96" s="10">
        <f>I96*F96</f>
        <v>0</v>
      </c>
      <c r="K96" s="2" t="s">
        <v>250</v>
      </c>
    </row>
    <row r="97" spans="2:11" ht="15" hidden="1" outlineLevel="4">
      <c r="B97" s="1" t="s">
        <v>251</v>
      </c>
      <c r="C97" s="1" t="s">
        <v>14</v>
      </c>
      <c r="D97" s="35" t="s">
        <v>252</v>
      </c>
      <c r="E97" s="1">
        <v>10</v>
      </c>
      <c r="F97" s="13">
        <v>1.89</v>
      </c>
      <c r="H97" s="29" t="s">
        <v>16</v>
      </c>
      <c r="I97" s="30"/>
      <c r="J97" s="10">
        <f>I97*F97</f>
        <v>0</v>
      </c>
      <c r="K97" s="2" t="s">
        <v>253</v>
      </c>
    </row>
    <row r="98" spans="2:11" ht="15" hidden="1" outlineLevel="4">
      <c r="B98" s="1" t="s">
        <v>254</v>
      </c>
      <c r="C98" s="1" t="s">
        <v>14</v>
      </c>
      <c r="D98" s="35" t="s">
        <v>255</v>
      </c>
      <c r="E98" s="1">
        <v>10</v>
      </c>
      <c r="F98" s="13">
        <v>1.89</v>
      </c>
      <c r="H98" s="29" t="s">
        <v>16</v>
      </c>
      <c r="I98" s="30"/>
      <c r="J98" s="10">
        <f>I98*F98</f>
        <v>0</v>
      </c>
      <c r="K98" s="2" t="s">
        <v>256</v>
      </c>
    </row>
    <row r="99" spans="2:11" ht="15" hidden="1" outlineLevel="4">
      <c r="B99" s="1" t="s">
        <v>257</v>
      </c>
      <c r="C99" s="1" t="s">
        <v>14</v>
      </c>
      <c r="D99" s="34" t="s">
        <v>258</v>
      </c>
      <c r="E99" s="1">
        <v>10</v>
      </c>
      <c r="F99" s="13">
        <v>2.4516</v>
      </c>
      <c r="H99" s="29" t="s">
        <v>16</v>
      </c>
      <c r="I99" s="30"/>
      <c r="J99" s="10">
        <f>I99*F99</f>
        <v>0</v>
      </c>
      <c r="K99" s="2" t="s">
        <v>259</v>
      </c>
    </row>
    <row r="100" spans="2:11" ht="15" hidden="1" outlineLevel="4">
      <c r="B100" s="1" t="s">
        <v>260</v>
      </c>
      <c r="C100" s="1" t="s">
        <v>14</v>
      </c>
      <c r="D100" s="35" t="s">
        <v>261</v>
      </c>
      <c r="E100" s="1">
        <v>10</v>
      </c>
      <c r="F100" s="13">
        <v>3.1644</v>
      </c>
      <c r="H100" s="29" t="s">
        <v>16</v>
      </c>
      <c r="I100" s="30"/>
      <c r="J100" s="10">
        <f>I100*F100</f>
        <v>0</v>
      </c>
      <c r="K100" s="2" t="s">
        <v>262</v>
      </c>
    </row>
    <row r="101" spans="2:11" ht="15.75" hidden="1" outlineLevel="4" thickBot="1">
      <c r="B101" s="1" t="s">
        <v>263</v>
      </c>
      <c r="C101" s="1" t="s">
        <v>14</v>
      </c>
      <c r="D101" s="35" t="s">
        <v>264</v>
      </c>
      <c r="E101" s="1">
        <v>10</v>
      </c>
      <c r="F101" s="13">
        <v>3.1644</v>
      </c>
      <c r="H101" s="29" t="s">
        <v>16</v>
      </c>
      <c r="I101" s="30"/>
      <c r="J101" s="10">
        <f>I101*F101</f>
        <v>0</v>
      </c>
      <c r="K101" s="2" t="s">
        <v>265</v>
      </c>
    </row>
    <row r="102" spans="2:10" ht="17.25" hidden="1" outlineLevel="3">
      <c r="B102" s="21"/>
      <c r="C102" s="22"/>
      <c r="D102" s="33" t="s">
        <v>266</v>
      </c>
      <c r="E102" s="22"/>
      <c r="F102" s="23"/>
      <c r="G102" s="24"/>
      <c r="H102" s="22"/>
      <c r="I102" s="22"/>
      <c r="J102" s="25"/>
    </row>
    <row r="103" spans="2:11" ht="15" hidden="1" outlineLevel="4">
      <c r="B103" s="1" t="s">
        <v>267</v>
      </c>
      <c r="C103" s="1" t="s">
        <v>14</v>
      </c>
      <c r="D103" s="35" t="s">
        <v>268</v>
      </c>
      <c r="E103" s="1">
        <v>10</v>
      </c>
      <c r="F103" s="13">
        <v>1.026</v>
      </c>
      <c r="H103" s="29" t="s">
        <v>16</v>
      </c>
      <c r="I103" s="30"/>
      <c r="J103" s="10">
        <f>I103*F103</f>
        <v>0</v>
      </c>
      <c r="K103" s="2" t="s">
        <v>269</v>
      </c>
    </row>
    <row r="104" spans="2:11" ht="15" hidden="1" outlineLevel="4">
      <c r="B104" s="1" t="s">
        <v>270</v>
      </c>
      <c r="C104" s="1" t="s">
        <v>14</v>
      </c>
      <c r="D104" s="35" t="s">
        <v>271</v>
      </c>
      <c r="E104" s="1">
        <v>10</v>
      </c>
      <c r="F104" s="13">
        <v>1.026</v>
      </c>
      <c r="H104" s="29" t="s">
        <v>16</v>
      </c>
      <c r="I104" s="30"/>
      <c r="J104" s="10">
        <f>I104*F104</f>
        <v>0</v>
      </c>
      <c r="K104" s="2" t="s">
        <v>272</v>
      </c>
    </row>
    <row r="105" spans="2:11" ht="15" hidden="1" outlineLevel="4">
      <c r="B105" s="1" t="s">
        <v>273</v>
      </c>
      <c r="C105" s="1" t="s">
        <v>14</v>
      </c>
      <c r="D105" s="35" t="s">
        <v>274</v>
      </c>
      <c r="E105" s="1">
        <v>10</v>
      </c>
      <c r="F105" s="13">
        <v>1.3176</v>
      </c>
      <c r="H105" s="29" t="s">
        <v>16</v>
      </c>
      <c r="I105" s="30"/>
      <c r="J105" s="10">
        <f>I105*F105</f>
        <v>0</v>
      </c>
      <c r="K105" s="2" t="s">
        <v>275</v>
      </c>
    </row>
    <row r="106" spans="2:11" ht="15" hidden="1" outlineLevel="4">
      <c r="B106" s="1" t="s">
        <v>276</v>
      </c>
      <c r="C106" s="1" t="s">
        <v>14</v>
      </c>
      <c r="D106" s="35" t="s">
        <v>277</v>
      </c>
      <c r="E106" s="1">
        <v>10</v>
      </c>
      <c r="F106" s="13">
        <v>1.3176</v>
      </c>
      <c r="H106" s="29" t="s">
        <v>16</v>
      </c>
      <c r="I106" s="30"/>
      <c r="J106" s="10">
        <f>I106*F106</f>
        <v>0</v>
      </c>
      <c r="K106" s="2" t="s">
        <v>278</v>
      </c>
    </row>
    <row r="107" spans="2:11" ht="15" hidden="1" outlineLevel="4">
      <c r="B107" s="1" t="s">
        <v>279</v>
      </c>
      <c r="C107" s="1" t="s">
        <v>14</v>
      </c>
      <c r="D107" s="34" t="s">
        <v>280</v>
      </c>
      <c r="E107" s="1">
        <v>10</v>
      </c>
      <c r="F107" s="13">
        <v>1.89</v>
      </c>
      <c r="H107" s="29" t="s">
        <v>16</v>
      </c>
      <c r="I107" s="30"/>
      <c r="J107" s="10">
        <f>I107*F107</f>
        <v>0</v>
      </c>
      <c r="K107" s="2" t="s">
        <v>281</v>
      </c>
    </row>
    <row r="108" spans="2:11" ht="15.75" hidden="1" outlineLevel="4" thickBot="1">
      <c r="B108" s="1" t="s">
        <v>282</v>
      </c>
      <c r="C108" s="1" t="s">
        <v>14</v>
      </c>
      <c r="D108" s="34" t="s">
        <v>283</v>
      </c>
      <c r="E108" s="1">
        <v>10</v>
      </c>
      <c r="F108" s="13">
        <v>1.89</v>
      </c>
      <c r="H108" s="29" t="s">
        <v>16</v>
      </c>
      <c r="I108" s="30"/>
      <c r="J108" s="10">
        <f>I108*F108</f>
        <v>0</v>
      </c>
      <c r="K108" s="2" t="s">
        <v>284</v>
      </c>
    </row>
    <row r="109" spans="2:10" ht="17.25" hidden="1" outlineLevel="3">
      <c r="B109" s="21"/>
      <c r="C109" s="22"/>
      <c r="D109" s="33" t="s">
        <v>285</v>
      </c>
      <c r="E109" s="22"/>
      <c r="F109" s="23"/>
      <c r="G109" s="24"/>
      <c r="H109" s="22"/>
      <c r="I109" s="22"/>
      <c r="J109" s="25"/>
    </row>
    <row r="110" spans="2:11" ht="15" hidden="1" outlineLevel="4">
      <c r="B110" s="1" t="s">
        <v>286</v>
      </c>
      <c r="C110" s="1" t="s">
        <v>14</v>
      </c>
      <c r="D110" s="35" t="s">
        <v>287</v>
      </c>
      <c r="E110" s="1">
        <v>10</v>
      </c>
      <c r="F110" s="13">
        <v>1.89</v>
      </c>
      <c r="H110" s="29" t="s">
        <v>16</v>
      </c>
      <c r="I110" s="30"/>
      <c r="J110" s="10">
        <f>I110*F110</f>
        <v>0</v>
      </c>
      <c r="K110" s="2" t="s">
        <v>288</v>
      </c>
    </row>
    <row r="111" spans="2:11" ht="15" hidden="1" outlineLevel="4">
      <c r="B111" s="1" t="s">
        <v>289</v>
      </c>
      <c r="C111" s="1" t="s">
        <v>14</v>
      </c>
      <c r="D111" s="35" t="s">
        <v>290</v>
      </c>
      <c r="E111" s="1">
        <v>10</v>
      </c>
      <c r="F111" s="13">
        <v>1.89</v>
      </c>
      <c r="H111" s="29" t="s">
        <v>16</v>
      </c>
      <c r="I111" s="30"/>
      <c r="J111" s="10">
        <f>I111*F111</f>
        <v>0</v>
      </c>
      <c r="K111" s="2" t="s">
        <v>291</v>
      </c>
    </row>
    <row r="112" spans="2:11" ht="15" hidden="1" outlineLevel="4">
      <c r="B112" s="1" t="s">
        <v>292</v>
      </c>
      <c r="C112" s="1" t="s">
        <v>14</v>
      </c>
      <c r="D112" s="35" t="s">
        <v>293</v>
      </c>
      <c r="E112" s="1">
        <v>10</v>
      </c>
      <c r="F112" s="13">
        <v>1.026</v>
      </c>
      <c r="H112" s="29" t="s">
        <v>16</v>
      </c>
      <c r="I112" s="30"/>
      <c r="J112" s="10">
        <f>I112*F112</f>
        <v>0</v>
      </c>
      <c r="K112" s="2" t="s">
        <v>294</v>
      </c>
    </row>
    <row r="113" spans="2:11" ht="15" hidden="1" outlineLevel="4">
      <c r="B113" s="1" t="s">
        <v>295</v>
      </c>
      <c r="C113" s="1" t="s">
        <v>14</v>
      </c>
      <c r="D113" s="35" t="s">
        <v>296</v>
      </c>
      <c r="E113" s="1">
        <v>10</v>
      </c>
      <c r="F113" s="13">
        <v>1.026</v>
      </c>
      <c r="H113" s="29" t="s">
        <v>16</v>
      </c>
      <c r="I113" s="30"/>
      <c r="J113" s="10">
        <f>I113*F113</f>
        <v>0</v>
      </c>
      <c r="K113" s="2" t="s">
        <v>297</v>
      </c>
    </row>
    <row r="114" spans="2:11" ht="15" hidden="1" outlineLevel="4">
      <c r="B114" s="1" t="s">
        <v>298</v>
      </c>
      <c r="C114" s="1" t="s">
        <v>14</v>
      </c>
      <c r="D114" s="35" t="s">
        <v>299</v>
      </c>
      <c r="E114" s="1">
        <v>10</v>
      </c>
      <c r="F114" s="13">
        <v>1.3176</v>
      </c>
      <c r="H114" s="29" t="s">
        <v>16</v>
      </c>
      <c r="I114" s="30"/>
      <c r="J114" s="10">
        <f>I114*F114</f>
        <v>0</v>
      </c>
      <c r="K114" s="2" t="s">
        <v>300</v>
      </c>
    </row>
    <row r="115" spans="2:11" ht="15" hidden="1" outlineLevel="4">
      <c r="B115" s="1" t="s">
        <v>301</v>
      </c>
      <c r="C115" s="1" t="s">
        <v>14</v>
      </c>
      <c r="D115" s="35" t="s">
        <v>302</v>
      </c>
      <c r="E115" s="1">
        <v>10</v>
      </c>
      <c r="F115" s="13">
        <v>1.3176</v>
      </c>
      <c r="H115" s="29" t="s">
        <v>16</v>
      </c>
      <c r="I115" s="30"/>
      <c r="J115" s="10">
        <f>I115*F115</f>
        <v>0</v>
      </c>
      <c r="K115" s="2" t="s">
        <v>303</v>
      </c>
    </row>
    <row r="116" spans="2:11" ht="15" hidden="1" outlineLevel="4">
      <c r="B116" s="1" t="s">
        <v>304</v>
      </c>
      <c r="C116" s="1" t="s">
        <v>14</v>
      </c>
      <c r="D116" s="34" t="s">
        <v>305</v>
      </c>
      <c r="E116" s="1">
        <v>10</v>
      </c>
      <c r="F116" s="13">
        <v>3.1644</v>
      </c>
      <c r="H116" s="29" t="s">
        <v>16</v>
      </c>
      <c r="I116" s="30"/>
      <c r="J116" s="10">
        <f>I116*F116</f>
        <v>0</v>
      </c>
      <c r="K116" s="2" t="s">
        <v>306</v>
      </c>
    </row>
    <row r="117" spans="2:11" ht="15.75" hidden="1" outlineLevel="4" thickBot="1">
      <c r="B117" s="1" t="s">
        <v>307</v>
      </c>
      <c r="C117" s="1" t="s">
        <v>14</v>
      </c>
      <c r="D117" s="34" t="s">
        <v>308</v>
      </c>
      <c r="E117" s="1">
        <v>10</v>
      </c>
      <c r="F117" s="13">
        <v>3.1644</v>
      </c>
      <c r="H117" s="29" t="s">
        <v>16</v>
      </c>
      <c r="I117" s="30"/>
      <c r="J117" s="10">
        <f>I117*F117</f>
        <v>0</v>
      </c>
      <c r="K117" s="2" t="s">
        <v>309</v>
      </c>
    </row>
    <row r="118" spans="2:10" ht="17.25" hidden="1" outlineLevel="3">
      <c r="B118" s="21"/>
      <c r="C118" s="22"/>
      <c r="D118" s="33" t="s">
        <v>310</v>
      </c>
      <c r="E118" s="22"/>
      <c r="F118" s="23"/>
      <c r="G118" s="24"/>
      <c r="H118" s="22"/>
      <c r="I118" s="22"/>
      <c r="J118" s="25"/>
    </row>
    <row r="119" spans="2:11" ht="15" hidden="1" outlineLevel="4">
      <c r="B119" s="1" t="s">
        <v>311</v>
      </c>
      <c r="C119" s="1" t="s">
        <v>14</v>
      </c>
      <c r="D119" s="35" t="s">
        <v>312</v>
      </c>
      <c r="E119" s="1">
        <v>10</v>
      </c>
      <c r="F119" s="13">
        <v>1.8144</v>
      </c>
      <c r="H119" s="29" t="s">
        <v>16</v>
      </c>
      <c r="I119" s="30"/>
      <c r="J119" s="10">
        <f>I119*F119</f>
        <v>0</v>
      </c>
      <c r="K119" s="2" t="s">
        <v>313</v>
      </c>
    </row>
    <row r="120" spans="2:11" ht="15" hidden="1" outlineLevel="4">
      <c r="B120" s="1" t="s">
        <v>314</v>
      </c>
      <c r="C120" s="1" t="s">
        <v>14</v>
      </c>
      <c r="D120" s="35" t="s">
        <v>315</v>
      </c>
      <c r="E120" s="1">
        <v>10</v>
      </c>
      <c r="F120" s="13">
        <v>2.052</v>
      </c>
      <c r="H120" s="29" t="s">
        <v>16</v>
      </c>
      <c r="I120" s="30"/>
      <c r="J120" s="10">
        <f>I120*F120</f>
        <v>0</v>
      </c>
      <c r="K120" s="2" t="s">
        <v>316</v>
      </c>
    </row>
    <row r="121" spans="2:11" ht="15.75" hidden="1" outlineLevel="4" thickBot="1">
      <c r="B121" s="1" t="s">
        <v>317</v>
      </c>
      <c r="C121" s="1" t="s">
        <v>14</v>
      </c>
      <c r="D121" s="35" t="s">
        <v>318</v>
      </c>
      <c r="E121" s="1">
        <v>10</v>
      </c>
      <c r="F121" s="13">
        <v>2.052</v>
      </c>
      <c r="H121" s="29" t="s">
        <v>16</v>
      </c>
      <c r="I121" s="30"/>
      <c r="J121" s="10">
        <f>I121*F121</f>
        <v>0</v>
      </c>
      <c r="K121" s="2" t="s">
        <v>319</v>
      </c>
    </row>
    <row r="122" spans="2:10" ht="17.25" hidden="1" outlineLevel="3">
      <c r="B122" s="21"/>
      <c r="C122" s="22"/>
      <c r="D122" s="33" t="s">
        <v>320</v>
      </c>
      <c r="E122" s="22"/>
      <c r="F122" s="23"/>
      <c r="G122" s="24"/>
      <c r="H122" s="22"/>
      <c r="I122" s="22"/>
      <c r="J122" s="25"/>
    </row>
    <row r="123" spans="2:11" ht="15.75" hidden="1" outlineLevel="4" thickBot="1">
      <c r="B123" s="1" t="s">
        <v>321</v>
      </c>
      <c r="C123" s="1" t="s">
        <v>14</v>
      </c>
      <c r="D123" s="34" t="s">
        <v>322</v>
      </c>
      <c r="E123" s="1">
        <v>10</v>
      </c>
      <c r="F123" s="13">
        <v>3.24</v>
      </c>
      <c r="H123" s="29" t="s">
        <v>16</v>
      </c>
      <c r="I123" s="30"/>
      <c r="J123" s="10">
        <f>I123*F123</f>
        <v>0</v>
      </c>
      <c r="K123" s="2" t="s">
        <v>323</v>
      </c>
    </row>
    <row r="124" spans="2:10" ht="17.25" hidden="1" outlineLevel="3">
      <c r="B124" s="21"/>
      <c r="C124" s="22"/>
      <c r="D124" s="33" t="s">
        <v>324</v>
      </c>
      <c r="E124" s="22"/>
      <c r="F124" s="23"/>
      <c r="G124" s="24"/>
      <c r="H124" s="22"/>
      <c r="I124" s="22"/>
      <c r="J124" s="25"/>
    </row>
    <row r="125" spans="2:11" ht="15" hidden="1" outlineLevel="4">
      <c r="B125" s="1" t="s">
        <v>325</v>
      </c>
      <c r="C125" s="1" t="s">
        <v>14</v>
      </c>
      <c r="D125" s="34" t="s">
        <v>326</v>
      </c>
      <c r="E125" s="1">
        <v>10</v>
      </c>
      <c r="F125" s="13">
        <v>1.1232</v>
      </c>
      <c r="H125" s="29" t="s">
        <v>16</v>
      </c>
      <c r="I125" s="30"/>
      <c r="J125" s="10">
        <f>I125*F125</f>
        <v>0</v>
      </c>
      <c r="K125" s="2" t="s">
        <v>327</v>
      </c>
    </row>
    <row r="126" spans="2:11" ht="15" hidden="1" outlineLevel="4">
      <c r="B126" s="1" t="s">
        <v>328</v>
      </c>
      <c r="C126" s="1" t="s">
        <v>14</v>
      </c>
      <c r="D126" s="35" t="s">
        <v>329</v>
      </c>
      <c r="E126" s="1">
        <v>10</v>
      </c>
      <c r="F126" s="13">
        <v>0.756</v>
      </c>
      <c r="H126" s="29" t="s">
        <v>16</v>
      </c>
      <c r="I126" s="30"/>
      <c r="J126" s="10">
        <f>I126*F126</f>
        <v>0</v>
      </c>
      <c r="K126" s="2" t="s">
        <v>330</v>
      </c>
    </row>
    <row r="127" spans="2:11" ht="15" hidden="1" outlineLevel="4">
      <c r="B127" s="1" t="s">
        <v>331</v>
      </c>
      <c r="C127" s="1" t="s">
        <v>14</v>
      </c>
      <c r="D127" s="35" t="s">
        <v>332</v>
      </c>
      <c r="E127" s="1">
        <v>10</v>
      </c>
      <c r="F127" s="13">
        <v>0.756</v>
      </c>
      <c r="H127" s="29" t="s">
        <v>16</v>
      </c>
      <c r="I127" s="30"/>
      <c r="J127" s="10">
        <f>I127*F127</f>
        <v>0</v>
      </c>
      <c r="K127" s="2" t="s">
        <v>333</v>
      </c>
    </row>
    <row r="128" spans="2:11" ht="15" hidden="1" outlineLevel="4">
      <c r="B128" s="1" t="s">
        <v>334</v>
      </c>
      <c r="C128" s="1" t="s">
        <v>14</v>
      </c>
      <c r="D128" s="35" t="s">
        <v>335</v>
      </c>
      <c r="E128" s="1">
        <v>10</v>
      </c>
      <c r="F128" s="13">
        <v>1.1232</v>
      </c>
      <c r="H128" s="29" t="s">
        <v>16</v>
      </c>
      <c r="I128" s="30"/>
      <c r="J128" s="10">
        <f>I128*F128</f>
        <v>0</v>
      </c>
      <c r="K128" s="2" t="s">
        <v>336</v>
      </c>
    </row>
    <row r="129" spans="2:11" ht="15" hidden="1" outlineLevel="4">
      <c r="B129" s="1" t="s">
        <v>337</v>
      </c>
      <c r="C129" s="1" t="s">
        <v>14</v>
      </c>
      <c r="D129" s="35" t="s">
        <v>338</v>
      </c>
      <c r="E129" s="1">
        <v>10</v>
      </c>
      <c r="F129" s="13">
        <v>1.242</v>
      </c>
      <c r="H129" s="29" t="s">
        <v>16</v>
      </c>
      <c r="I129" s="30"/>
      <c r="J129" s="10">
        <f>I129*F129</f>
        <v>0</v>
      </c>
      <c r="K129" s="2" t="s">
        <v>339</v>
      </c>
    </row>
    <row r="130" spans="2:11" ht="15.75" hidden="1" outlineLevel="4" thickBot="1">
      <c r="B130" s="1" t="s">
        <v>340</v>
      </c>
      <c r="C130" s="1" t="s">
        <v>14</v>
      </c>
      <c r="D130" s="35" t="s">
        <v>341</v>
      </c>
      <c r="E130" s="1">
        <v>10</v>
      </c>
      <c r="F130" s="13">
        <v>3.78</v>
      </c>
      <c r="H130" s="29" t="s">
        <v>16</v>
      </c>
      <c r="I130" s="30"/>
      <c r="J130" s="10">
        <f>I130*F130</f>
        <v>0</v>
      </c>
      <c r="K130" s="2" t="s">
        <v>342</v>
      </c>
    </row>
    <row r="131" spans="2:10" ht="17.25" hidden="1" outlineLevel="3">
      <c r="B131" s="21"/>
      <c r="C131" s="22"/>
      <c r="D131" s="33" t="s">
        <v>343</v>
      </c>
      <c r="E131" s="22"/>
      <c r="F131" s="23"/>
      <c r="G131" s="24"/>
      <c r="H131" s="22"/>
      <c r="I131" s="22"/>
      <c r="J131" s="25"/>
    </row>
    <row r="132" spans="2:11" ht="15" hidden="1" outlineLevel="4">
      <c r="B132" s="1" t="s">
        <v>344</v>
      </c>
      <c r="C132" s="1" t="s">
        <v>14</v>
      </c>
      <c r="D132" s="34" t="s">
        <v>345</v>
      </c>
      <c r="E132" s="1">
        <v>10</v>
      </c>
      <c r="F132" s="13">
        <v>1.566</v>
      </c>
      <c r="H132" s="29" t="s">
        <v>16</v>
      </c>
      <c r="I132" s="30"/>
      <c r="J132" s="10">
        <f>I132*F132</f>
        <v>0</v>
      </c>
      <c r="K132" s="2" t="s">
        <v>346</v>
      </c>
    </row>
    <row r="133" spans="2:11" ht="15" hidden="1" outlineLevel="4">
      <c r="B133" s="1" t="s">
        <v>347</v>
      </c>
      <c r="C133" s="1" t="s">
        <v>14</v>
      </c>
      <c r="D133" s="34" t="s">
        <v>348</v>
      </c>
      <c r="E133" s="1">
        <v>10</v>
      </c>
      <c r="F133" s="13">
        <v>4.752</v>
      </c>
      <c r="H133" s="29" t="s">
        <v>16</v>
      </c>
      <c r="I133" s="30"/>
      <c r="J133" s="10">
        <f>I133*F133</f>
        <v>0</v>
      </c>
      <c r="K133" s="2" t="s">
        <v>349</v>
      </c>
    </row>
    <row r="134" spans="2:11" ht="15" hidden="1" outlineLevel="4">
      <c r="B134" s="1" t="s">
        <v>350</v>
      </c>
      <c r="C134" s="1" t="s">
        <v>14</v>
      </c>
      <c r="D134" s="34" t="s">
        <v>351</v>
      </c>
      <c r="E134" s="1">
        <v>10</v>
      </c>
      <c r="F134" s="13">
        <v>1.296</v>
      </c>
      <c r="H134" s="29" t="s">
        <v>16</v>
      </c>
      <c r="I134" s="30"/>
      <c r="J134" s="10">
        <f>I134*F134</f>
        <v>0</v>
      </c>
      <c r="K134" s="2" t="s">
        <v>352</v>
      </c>
    </row>
    <row r="135" spans="2:11" ht="15" hidden="1" outlineLevel="4">
      <c r="B135" s="1" t="s">
        <v>353</v>
      </c>
      <c r="C135" s="1" t="s">
        <v>14</v>
      </c>
      <c r="D135" s="34" t="s">
        <v>354</v>
      </c>
      <c r="E135" s="1">
        <v>10</v>
      </c>
      <c r="F135" s="13">
        <v>1.296</v>
      </c>
      <c r="H135" s="29" t="s">
        <v>16</v>
      </c>
      <c r="I135" s="30"/>
      <c r="J135" s="10">
        <f>I135*F135</f>
        <v>0</v>
      </c>
      <c r="K135" s="2" t="s">
        <v>355</v>
      </c>
    </row>
    <row r="136" spans="2:11" ht="15.75" hidden="1" outlineLevel="4" thickBot="1">
      <c r="B136" s="1" t="s">
        <v>356</v>
      </c>
      <c r="C136" s="1" t="s">
        <v>14</v>
      </c>
      <c r="D136" s="35" t="s">
        <v>357</v>
      </c>
      <c r="E136" s="1">
        <v>10</v>
      </c>
      <c r="F136" s="13">
        <v>1.566</v>
      </c>
      <c r="H136" s="29" t="s">
        <v>16</v>
      </c>
      <c r="I136" s="30"/>
      <c r="J136" s="10">
        <f>I136*F136</f>
        <v>0</v>
      </c>
      <c r="K136" s="2" t="s">
        <v>358</v>
      </c>
    </row>
    <row r="137" spans="2:10" ht="17.25" hidden="1" outlineLevel="3">
      <c r="B137" s="21"/>
      <c r="C137" s="22"/>
      <c r="D137" s="33" t="s">
        <v>359</v>
      </c>
      <c r="E137" s="22"/>
      <c r="F137" s="23"/>
      <c r="G137" s="24"/>
      <c r="H137" s="22"/>
      <c r="I137" s="22"/>
      <c r="J137" s="25"/>
    </row>
    <row r="138" spans="2:11" ht="15.75" hidden="1" outlineLevel="4" thickBot="1">
      <c r="B138" s="1" t="s">
        <v>360</v>
      </c>
      <c r="C138" s="1" t="s">
        <v>14</v>
      </c>
      <c r="D138" s="34" t="s">
        <v>361</v>
      </c>
      <c r="E138" s="1">
        <v>10</v>
      </c>
      <c r="F138" s="13">
        <v>3.564</v>
      </c>
      <c r="H138" s="29" t="s">
        <v>16</v>
      </c>
      <c r="I138" s="30"/>
      <c r="J138" s="10">
        <f>I138*F138</f>
        <v>0</v>
      </c>
      <c r="K138" s="2" t="s">
        <v>362</v>
      </c>
    </row>
    <row r="139" spans="2:10" ht="17.25" hidden="1" outlineLevel="3">
      <c r="B139" s="21"/>
      <c r="C139" s="22"/>
      <c r="D139" s="33" t="s">
        <v>363</v>
      </c>
      <c r="E139" s="22"/>
      <c r="F139" s="23"/>
      <c r="G139" s="24"/>
      <c r="H139" s="22"/>
      <c r="I139" s="22"/>
      <c r="J139" s="25"/>
    </row>
    <row r="140" spans="2:11" ht="15" hidden="1" outlineLevel="4">
      <c r="B140" s="1" t="s">
        <v>364</v>
      </c>
      <c r="C140" s="1" t="s">
        <v>14</v>
      </c>
      <c r="D140" s="35" t="s">
        <v>365</v>
      </c>
      <c r="E140" s="1">
        <v>10</v>
      </c>
      <c r="F140" s="13">
        <v>1.89</v>
      </c>
      <c r="H140" s="29" t="s">
        <v>16</v>
      </c>
      <c r="I140" s="30"/>
      <c r="J140" s="10">
        <f>I140*F140</f>
        <v>0</v>
      </c>
      <c r="K140" s="2" t="s">
        <v>366</v>
      </c>
    </row>
    <row r="141" spans="2:11" ht="15" hidden="1" outlineLevel="4">
      <c r="B141" s="1" t="s">
        <v>367</v>
      </c>
      <c r="C141" s="1" t="s">
        <v>14</v>
      </c>
      <c r="D141" s="35" t="s">
        <v>368</v>
      </c>
      <c r="E141" s="1">
        <v>10</v>
      </c>
      <c r="F141" s="13">
        <v>1.89</v>
      </c>
      <c r="H141" s="29" t="s">
        <v>16</v>
      </c>
      <c r="I141" s="30"/>
      <c r="J141" s="10">
        <f>I141*F141</f>
        <v>0</v>
      </c>
      <c r="K141" s="2" t="s">
        <v>369</v>
      </c>
    </row>
    <row r="142" spans="2:11" ht="15" hidden="1" outlineLevel="4">
      <c r="B142" s="1" t="s">
        <v>370</v>
      </c>
      <c r="C142" s="1" t="s">
        <v>14</v>
      </c>
      <c r="D142" s="35" t="s">
        <v>371</v>
      </c>
      <c r="E142" s="1">
        <v>10</v>
      </c>
      <c r="F142" s="13">
        <v>1.026</v>
      </c>
      <c r="H142" s="29" t="s">
        <v>16</v>
      </c>
      <c r="I142" s="30"/>
      <c r="J142" s="10">
        <f>I142*F142</f>
        <v>0</v>
      </c>
      <c r="K142" s="2" t="s">
        <v>372</v>
      </c>
    </row>
    <row r="143" spans="2:11" ht="15" hidden="1" outlineLevel="4">
      <c r="B143" s="1" t="s">
        <v>373</v>
      </c>
      <c r="C143" s="1" t="s">
        <v>14</v>
      </c>
      <c r="D143" s="35" t="s">
        <v>374</v>
      </c>
      <c r="E143" s="1">
        <v>10</v>
      </c>
      <c r="F143" s="13">
        <v>1.026</v>
      </c>
      <c r="H143" s="29" t="s">
        <v>16</v>
      </c>
      <c r="I143" s="30"/>
      <c r="J143" s="10">
        <f>I143*F143</f>
        <v>0</v>
      </c>
      <c r="K143" s="2" t="s">
        <v>375</v>
      </c>
    </row>
    <row r="144" spans="2:11" ht="15" hidden="1" outlineLevel="4">
      <c r="B144" s="1" t="s">
        <v>376</v>
      </c>
      <c r="C144" s="1" t="s">
        <v>14</v>
      </c>
      <c r="D144" s="35" t="s">
        <v>377</v>
      </c>
      <c r="E144" s="1">
        <v>10</v>
      </c>
      <c r="F144" s="13">
        <v>1.3176</v>
      </c>
      <c r="H144" s="29" t="s">
        <v>16</v>
      </c>
      <c r="I144" s="30"/>
      <c r="J144" s="10">
        <f>I144*F144</f>
        <v>0</v>
      </c>
      <c r="K144" s="2" t="s">
        <v>378</v>
      </c>
    </row>
    <row r="145" spans="2:11" ht="15" hidden="1" outlineLevel="4">
      <c r="B145" s="1" t="s">
        <v>379</v>
      </c>
      <c r="C145" s="1" t="s">
        <v>14</v>
      </c>
      <c r="D145" s="35" t="s">
        <v>380</v>
      </c>
      <c r="E145" s="1">
        <v>10</v>
      </c>
      <c r="F145" s="13">
        <v>1.3176</v>
      </c>
      <c r="H145" s="29" t="s">
        <v>16</v>
      </c>
      <c r="I145" s="30"/>
      <c r="J145" s="10">
        <f>I145*F145</f>
        <v>0</v>
      </c>
      <c r="K145" s="2" t="s">
        <v>381</v>
      </c>
    </row>
    <row r="146" spans="2:11" ht="15" hidden="1" outlineLevel="4">
      <c r="B146" s="1" t="s">
        <v>382</v>
      </c>
      <c r="C146" s="1" t="s">
        <v>14</v>
      </c>
      <c r="D146" s="34" t="s">
        <v>383</v>
      </c>
      <c r="E146" s="1">
        <v>10</v>
      </c>
      <c r="F146" s="13">
        <v>3.1644</v>
      </c>
      <c r="H146" s="29" t="s">
        <v>16</v>
      </c>
      <c r="I146" s="30"/>
      <c r="J146" s="10">
        <f>I146*F146</f>
        <v>0</v>
      </c>
      <c r="K146" s="2" t="s">
        <v>384</v>
      </c>
    </row>
    <row r="147" spans="2:11" ht="15" hidden="1" outlineLevel="4">
      <c r="B147" s="1" t="s">
        <v>385</v>
      </c>
      <c r="C147" s="1" t="s">
        <v>14</v>
      </c>
      <c r="D147" s="34" t="s">
        <v>386</v>
      </c>
      <c r="E147" s="1">
        <v>10</v>
      </c>
      <c r="F147" s="13">
        <v>3.1644</v>
      </c>
      <c r="H147" s="29" t="s">
        <v>16</v>
      </c>
      <c r="I147" s="30"/>
      <c r="J147" s="10">
        <f>I147*F147</f>
        <v>0</v>
      </c>
      <c r="K147" s="2" t="s">
        <v>387</v>
      </c>
    </row>
    <row r="148" spans="2:11" ht="15.75" hidden="1" outlineLevel="4" thickBot="1">
      <c r="B148" s="1" t="s">
        <v>388</v>
      </c>
      <c r="C148" s="1" t="s">
        <v>14</v>
      </c>
      <c r="D148" s="34" t="s">
        <v>389</v>
      </c>
      <c r="E148" s="1">
        <v>10</v>
      </c>
      <c r="F148" s="13">
        <v>2.4516</v>
      </c>
      <c r="H148" s="29" t="s">
        <v>16</v>
      </c>
      <c r="I148" s="30"/>
      <c r="J148" s="10">
        <f>I148*F148</f>
        <v>0</v>
      </c>
      <c r="K148" s="2" t="s">
        <v>390</v>
      </c>
    </row>
    <row r="149" spans="2:10" ht="17.25" hidden="1" outlineLevel="3">
      <c r="B149" s="21"/>
      <c r="C149" s="22"/>
      <c r="D149" s="33" t="s">
        <v>391</v>
      </c>
      <c r="E149" s="22"/>
      <c r="F149" s="23"/>
      <c r="G149" s="24"/>
      <c r="H149" s="22"/>
      <c r="I149" s="22"/>
      <c r="J149" s="25"/>
    </row>
    <row r="150" spans="2:11" ht="15.75" hidden="1" outlineLevel="4" thickBot="1">
      <c r="B150" s="1" t="s">
        <v>392</v>
      </c>
      <c r="C150" s="1" t="s">
        <v>14</v>
      </c>
      <c r="D150" s="34" t="s">
        <v>393</v>
      </c>
      <c r="E150" s="1">
        <v>10</v>
      </c>
      <c r="F150" s="13">
        <v>1.3608</v>
      </c>
      <c r="H150" s="29" t="s">
        <v>16</v>
      </c>
      <c r="I150" s="30"/>
      <c r="J150" s="10">
        <f>I150*F150</f>
        <v>0</v>
      </c>
      <c r="K150" s="2" t="s">
        <v>394</v>
      </c>
    </row>
    <row r="151" spans="2:10" ht="17.25" hidden="1" outlineLevel="3">
      <c r="B151" s="21"/>
      <c r="C151" s="22"/>
      <c r="D151" s="33" t="s">
        <v>395</v>
      </c>
      <c r="E151" s="22"/>
      <c r="F151" s="23"/>
      <c r="G151" s="24"/>
      <c r="H151" s="22"/>
      <c r="I151" s="22"/>
      <c r="J151" s="25"/>
    </row>
    <row r="152" spans="2:11" ht="15" hidden="1" outlineLevel="4">
      <c r="B152" s="1" t="s">
        <v>396</v>
      </c>
      <c r="C152" s="1" t="s">
        <v>14</v>
      </c>
      <c r="D152" s="35" t="s">
        <v>397</v>
      </c>
      <c r="E152" s="1">
        <v>10</v>
      </c>
      <c r="F152" s="13">
        <v>1.2204</v>
      </c>
      <c r="H152" s="29" t="s">
        <v>16</v>
      </c>
      <c r="I152" s="30"/>
      <c r="J152" s="10">
        <f>I152*F152</f>
        <v>0</v>
      </c>
      <c r="K152" s="2" t="s">
        <v>398</v>
      </c>
    </row>
    <row r="153" spans="2:11" ht="15.75" hidden="1" outlineLevel="4" thickBot="1">
      <c r="B153" s="1" t="s">
        <v>399</v>
      </c>
      <c r="C153" s="1" t="s">
        <v>14</v>
      </c>
      <c r="D153" s="35" t="s">
        <v>400</v>
      </c>
      <c r="E153" s="1">
        <v>10</v>
      </c>
      <c r="F153" s="13">
        <v>1.2204</v>
      </c>
      <c r="H153" s="29" t="s">
        <v>16</v>
      </c>
      <c r="I153" s="30"/>
      <c r="J153" s="10">
        <f>I153*F153</f>
        <v>0</v>
      </c>
      <c r="K153" s="2" t="s">
        <v>401</v>
      </c>
    </row>
    <row r="154" spans="2:10" ht="17.25" hidden="1" outlineLevel="3">
      <c r="B154" s="21"/>
      <c r="C154" s="22"/>
      <c r="D154" s="33" t="s">
        <v>131</v>
      </c>
      <c r="E154" s="22"/>
      <c r="F154" s="23"/>
      <c r="G154" s="24"/>
      <c r="H154" s="22"/>
      <c r="I154" s="22"/>
      <c r="J154" s="25"/>
    </row>
    <row r="155" spans="2:11" ht="15" hidden="1" outlineLevel="4">
      <c r="B155" s="1" t="s">
        <v>402</v>
      </c>
      <c r="C155" s="1" t="s">
        <v>14</v>
      </c>
      <c r="D155" s="35" t="s">
        <v>403</v>
      </c>
      <c r="E155" s="1">
        <v>25</v>
      </c>
      <c r="F155" s="13">
        <v>2.5812</v>
      </c>
      <c r="H155" s="29" t="s">
        <v>16</v>
      </c>
      <c r="I155" s="30"/>
      <c r="J155" s="10">
        <f>I155*F155</f>
        <v>0</v>
      </c>
      <c r="K155" s="2" t="s">
        <v>404</v>
      </c>
    </row>
    <row r="156" spans="2:11" ht="15" hidden="1" outlineLevel="4">
      <c r="B156" s="1" t="s">
        <v>405</v>
      </c>
      <c r="C156" s="1" t="s">
        <v>14</v>
      </c>
      <c r="D156" s="35" t="s">
        <v>406</v>
      </c>
      <c r="E156" s="1">
        <v>25</v>
      </c>
      <c r="F156" s="13">
        <v>2.5812</v>
      </c>
      <c r="H156" s="29" t="s">
        <v>16</v>
      </c>
      <c r="I156" s="30"/>
      <c r="J156" s="10">
        <f>I156*F156</f>
        <v>0</v>
      </c>
      <c r="K156" s="2" t="s">
        <v>407</v>
      </c>
    </row>
    <row r="157" spans="2:11" ht="15" hidden="1" outlineLevel="4">
      <c r="B157" s="1" t="s">
        <v>408</v>
      </c>
      <c r="C157" s="1" t="s">
        <v>14</v>
      </c>
      <c r="D157" s="35" t="s">
        <v>409</v>
      </c>
      <c r="E157" s="1">
        <v>25</v>
      </c>
      <c r="F157" s="13">
        <v>6.3396</v>
      </c>
      <c r="H157" s="29" t="s">
        <v>16</v>
      </c>
      <c r="I157" s="30"/>
      <c r="J157" s="10">
        <f>I157*F157</f>
        <v>0</v>
      </c>
      <c r="K157" s="2" t="s">
        <v>410</v>
      </c>
    </row>
    <row r="158" spans="2:11" ht="15.75" hidden="1" outlineLevel="4" thickBot="1">
      <c r="B158" s="1" t="s">
        <v>411</v>
      </c>
      <c r="C158" s="1" t="s">
        <v>14</v>
      </c>
      <c r="D158" s="35" t="s">
        <v>412</v>
      </c>
      <c r="E158" s="1">
        <v>25</v>
      </c>
      <c r="F158" s="13">
        <v>6.3396</v>
      </c>
      <c r="H158" s="29" t="s">
        <v>16</v>
      </c>
      <c r="I158" s="30"/>
      <c r="J158" s="10">
        <f>I158*F158</f>
        <v>0</v>
      </c>
      <c r="K158" s="2" t="s">
        <v>413</v>
      </c>
    </row>
    <row r="159" spans="2:10" ht="20.25" outlineLevel="1" collapsed="1" thickBot="1">
      <c r="B159" s="21"/>
      <c r="C159" s="22"/>
      <c r="D159" s="27" t="s">
        <v>414</v>
      </c>
      <c r="E159" s="22"/>
      <c r="F159" s="23"/>
      <c r="G159" s="24"/>
      <c r="H159" s="22"/>
      <c r="I159" s="22"/>
      <c r="J159" s="25"/>
    </row>
    <row r="160" spans="2:11" ht="15" hidden="1" outlineLevel="2">
      <c r="B160" s="1" t="s">
        <v>415</v>
      </c>
      <c r="C160" s="1" t="s">
        <v>14</v>
      </c>
      <c r="D160" s="28" t="s">
        <v>416</v>
      </c>
      <c r="E160" s="1">
        <v>1</v>
      </c>
      <c r="F160" s="13">
        <v>72.0036</v>
      </c>
      <c r="H160" s="29" t="s">
        <v>16</v>
      </c>
      <c r="I160" s="30"/>
      <c r="J160" s="10">
        <f>I160*F160</f>
        <v>0</v>
      </c>
      <c r="K160" s="2" t="s">
        <v>417</v>
      </c>
    </row>
    <row r="161" spans="2:11" ht="15" hidden="1" outlineLevel="2">
      <c r="B161" s="1" t="s">
        <v>418</v>
      </c>
      <c r="C161" s="1" t="s">
        <v>14</v>
      </c>
      <c r="D161" s="28" t="s">
        <v>419</v>
      </c>
      <c r="E161" s="1">
        <v>4</v>
      </c>
      <c r="F161" s="13">
        <v>15.4116</v>
      </c>
      <c r="H161" s="29" t="s">
        <v>16</v>
      </c>
      <c r="I161" s="30"/>
      <c r="J161" s="10">
        <f>I161*F161</f>
        <v>0</v>
      </c>
      <c r="K161" s="2" t="s">
        <v>420</v>
      </c>
    </row>
    <row r="162" spans="2:11" ht="15.75" hidden="1" outlineLevel="2" thickBot="1">
      <c r="B162" s="1" t="s">
        <v>421</v>
      </c>
      <c r="C162" s="1" t="s">
        <v>14</v>
      </c>
      <c r="D162" s="28" t="s">
        <v>422</v>
      </c>
      <c r="E162" s="1">
        <v>4</v>
      </c>
      <c r="F162" s="13">
        <v>16.7724</v>
      </c>
      <c r="H162" s="29" t="s">
        <v>16</v>
      </c>
      <c r="I162" s="30"/>
      <c r="J162" s="10">
        <f>I162*F162</f>
        <v>0</v>
      </c>
      <c r="K162" s="2" t="s">
        <v>423</v>
      </c>
    </row>
    <row r="163" spans="2:10" ht="20.25" outlineLevel="1" collapsed="1" thickBot="1">
      <c r="B163" s="21"/>
      <c r="C163" s="22"/>
      <c r="D163" s="27" t="s">
        <v>424</v>
      </c>
      <c r="E163" s="22"/>
      <c r="F163" s="23"/>
      <c r="G163" s="24"/>
      <c r="H163" s="22"/>
      <c r="I163" s="22"/>
      <c r="J163" s="25"/>
    </row>
    <row r="164" spans="2:10" ht="19.5" hidden="1" outlineLevel="2" thickBot="1">
      <c r="B164" s="21"/>
      <c r="C164" s="22"/>
      <c r="D164" s="31" t="s">
        <v>425</v>
      </c>
      <c r="E164" s="22"/>
      <c r="F164" s="23"/>
      <c r="G164" s="24"/>
      <c r="H164" s="22"/>
      <c r="I164" s="22"/>
      <c r="J164" s="25"/>
    </row>
    <row r="165" spans="2:10" ht="17.25" hidden="1" outlineLevel="3">
      <c r="B165" s="21"/>
      <c r="C165" s="22"/>
      <c r="D165" s="33" t="s">
        <v>426</v>
      </c>
      <c r="E165" s="22"/>
      <c r="F165" s="23"/>
      <c r="G165" s="24"/>
      <c r="H165" s="22"/>
      <c r="I165" s="22"/>
      <c r="J165" s="25"/>
    </row>
    <row r="166" spans="2:11" ht="15" hidden="1" outlineLevel="4">
      <c r="B166" s="1" t="s">
        <v>427</v>
      </c>
      <c r="C166" s="1" t="s">
        <v>14</v>
      </c>
      <c r="D166" s="34" t="s">
        <v>428</v>
      </c>
      <c r="E166" s="1">
        <v>1</v>
      </c>
      <c r="F166" s="13">
        <v>4.644</v>
      </c>
      <c r="H166" s="29" t="s">
        <v>16</v>
      </c>
      <c r="I166" s="30"/>
      <c r="J166" s="10">
        <f>I166*F166</f>
        <v>0</v>
      </c>
      <c r="K166" s="2" t="s">
        <v>429</v>
      </c>
    </row>
    <row r="167" spans="2:11" ht="15" hidden="1" outlineLevel="4">
      <c r="B167" s="1" t="s">
        <v>430</v>
      </c>
      <c r="C167" s="1" t="s">
        <v>14</v>
      </c>
      <c r="D167" s="34" t="s">
        <v>431</v>
      </c>
      <c r="E167" s="1">
        <v>1</v>
      </c>
      <c r="F167" s="13">
        <v>7.236</v>
      </c>
      <c r="H167" s="29" t="s">
        <v>16</v>
      </c>
      <c r="I167" s="30"/>
      <c r="J167" s="10">
        <f>I167*F167</f>
        <v>0</v>
      </c>
      <c r="K167" s="2" t="s">
        <v>432</v>
      </c>
    </row>
    <row r="168" spans="2:11" ht="15.75" hidden="1" outlineLevel="4" thickBot="1">
      <c r="B168" s="1" t="s">
        <v>433</v>
      </c>
      <c r="C168" s="1" t="s">
        <v>14</v>
      </c>
      <c r="D168" s="34" t="s">
        <v>434</v>
      </c>
      <c r="E168" s="1">
        <v>1</v>
      </c>
      <c r="F168" s="13">
        <v>4.644</v>
      </c>
      <c r="H168" s="29" t="s">
        <v>16</v>
      </c>
      <c r="I168" s="30"/>
      <c r="J168" s="10">
        <f>I168*F168</f>
        <v>0</v>
      </c>
      <c r="K168" s="2" t="s">
        <v>435</v>
      </c>
    </row>
    <row r="169" spans="2:10" ht="17.25" hidden="1" outlineLevel="3">
      <c r="B169" s="21"/>
      <c r="C169" s="22"/>
      <c r="D169" s="33" t="s">
        <v>436</v>
      </c>
      <c r="E169" s="22"/>
      <c r="F169" s="23"/>
      <c r="G169" s="24"/>
      <c r="H169" s="22"/>
      <c r="I169" s="22"/>
      <c r="J169" s="25"/>
    </row>
    <row r="170" spans="2:11" ht="15.75" hidden="1" outlineLevel="4" thickBot="1">
      <c r="B170" s="1" t="s">
        <v>437</v>
      </c>
      <c r="C170" s="1" t="s">
        <v>14</v>
      </c>
      <c r="D170" s="34" t="s">
        <v>438</v>
      </c>
      <c r="E170" s="1">
        <v>10</v>
      </c>
      <c r="F170" s="13">
        <v>3.024</v>
      </c>
      <c r="H170" s="29" t="s">
        <v>16</v>
      </c>
      <c r="I170" s="30"/>
      <c r="J170" s="10">
        <f>I170*F170</f>
        <v>0</v>
      </c>
      <c r="K170" s="2" t="s">
        <v>439</v>
      </c>
    </row>
    <row r="171" spans="2:10" ht="17.25" hidden="1" outlineLevel="3">
      <c r="B171" s="21"/>
      <c r="C171" s="22"/>
      <c r="D171" s="33" t="s">
        <v>440</v>
      </c>
      <c r="E171" s="22"/>
      <c r="F171" s="23"/>
      <c r="G171" s="24"/>
      <c r="H171" s="22"/>
      <c r="I171" s="22"/>
      <c r="J171" s="25"/>
    </row>
    <row r="172" spans="2:11" ht="15" hidden="1" outlineLevel="4">
      <c r="B172" s="1" t="s">
        <v>441</v>
      </c>
      <c r="C172" s="1" t="s">
        <v>14</v>
      </c>
      <c r="D172" s="34" t="s">
        <v>442</v>
      </c>
      <c r="E172" s="1">
        <v>1</v>
      </c>
      <c r="F172" s="13">
        <v>5.724</v>
      </c>
      <c r="H172" s="29" t="s">
        <v>16</v>
      </c>
      <c r="I172" s="30"/>
      <c r="J172" s="10">
        <f>I172*F172</f>
        <v>0</v>
      </c>
      <c r="K172" s="2" t="s">
        <v>443</v>
      </c>
    </row>
    <row r="173" spans="2:11" ht="15.75" hidden="1" outlineLevel="4" thickBot="1">
      <c r="B173" s="1" t="s">
        <v>444</v>
      </c>
      <c r="C173" s="1" t="s">
        <v>14</v>
      </c>
      <c r="D173" s="34" t="s">
        <v>445</v>
      </c>
      <c r="E173" s="1">
        <v>1</v>
      </c>
      <c r="F173" s="13">
        <v>4.2444</v>
      </c>
      <c r="H173" s="29" t="s">
        <v>16</v>
      </c>
      <c r="I173" s="30"/>
      <c r="J173" s="10">
        <f>I173*F173</f>
        <v>0</v>
      </c>
      <c r="K173" s="2" t="s">
        <v>446</v>
      </c>
    </row>
    <row r="174" spans="2:10" ht="17.25" hidden="1" outlineLevel="3">
      <c r="B174" s="21"/>
      <c r="C174" s="22"/>
      <c r="D174" s="33" t="s">
        <v>447</v>
      </c>
      <c r="E174" s="22"/>
      <c r="F174" s="23"/>
      <c r="G174" s="24"/>
      <c r="H174" s="22"/>
      <c r="I174" s="22"/>
      <c r="J174" s="25"/>
    </row>
    <row r="175" spans="2:11" ht="15.75" hidden="1" outlineLevel="4" thickBot="1">
      <c r="B175" s="1" t="s">
        <v>448</v>
      </c>
      <c r="C175" s="1" t="s">
        <v>14</v>
      </c>
      <c r="D175" s="34" t="s">
        <v>449</v>
      </c>
      <c r="E175" s="1">
        <v>1</v>
      </c>
      <c r="F175" s="13">
        <v>7.2036</v>
      </c>
      <c r="H175" s="29" t="s">
        <v>16</v>
      </c>
      <c r="I175" s="30"/>
      <c r="J175" s="10">
        <f>I175*F175</f>
        <v>0</v>
      </c>
      <c r="K175" s="2" t="s">
        <v>450</v>
      </c>
    </row>
    <row r="176" spans="2:10" ht="17.25" hidden="1" outlineLevel="3">
      <c r="B176" s="21"/>
      <c r="C176" s="22"/>
      <c r="D176" s="33" t="s">
        <v>451</v>
      </c>
      <c r="E176" s="22"/>
      <c r="F176" s="23"/>
      <c r="G176" s="24"/>
      <c r="H176" s="22"/>
      <c r="I176" s="22"/>
      <c r="J176" s="25"/>
    </row>
    <row r="177" spans="2:11" ht="15.75" hidden="1" outlineLevel="4" thickBot="1">
      <c r="B177" s="1" t="s">
        <v>452</v>
      </c>
      <c r="C177" s="1" t="s">
        <v>14</v>
      </c>
      <c r="D177" s="34" t="s">
        <v>453</v>
      </c>
      <c r="E177" s="1">
        <v>1</v>
      </c>
      <c r="F177" s="13">
        <v>9.72</v>
      </c>
      <c r="H177" s="29" t="s">
        <v>16</v>
      </c>
      <c r="I177" s="30"/>
      <c r="J177" s="10">
        <f>I177*F177</f>
        <v>0</v>
      </c>
      <c r="K177" s="2" t="s">
        <v>454</v>
      </c>
    </row>
    <row r="178" spans="2:10" ht="17.25" hidden="1" outlineLevel="3">
      <c r="B178" s="21"/>
      <c r="C178" s="22"/>
      <c r="D178" s="33" t="s">
        <v>455</v>
      </c>
      <c r="E178" s="22"/>
      <c r="F178" s="23"/>
      <c r="G178" s="24"/>
      <c r="H178" s="22"/>
      <c r="I178" s="22"/>
      <c r="J178" s="25"/>
    </row>
    <row r="179" spans="2:11" ht="15" hidden="1" outlineLevel="4">
      <c r="B179" s="1" t="s">
        <v>456</v>
      </c>
      <c r="C179" s="1" t="s">
        <v>14</v>
      </c>
      <c r="D179" s="35" t="s">
        <v>457</v>
      </c>
      <c r="E179" s="1">
        <v>1</v>
      </c>
      <c r="F179" s="13">
        <v>5.508</v>
      </c>
      <c r="H179" s="29" t="s">
        <v>16</v>
      </c>
      <c r="I179" s="30"/>
      <c r="J179" s="10">
        <f>I179*F179</f>
        <v>0</v>
      </c>
      <c r="K179" s="2" t="s">
        <v>458</v>
      </c>
    </row>
    <row r="180" spans="2:11" ht="15" hidden="1" outlineLevel="4">
      <c r="B180" s="1" t="s">
        <v>459</v>
      </c>
      <c r="C180" s="1" t="s">
        <v>14</v>
      </c>
      <c r="D180" s="35" t="s">
        <v>460</v>
      </c>
      <c r="E180" s="1">
        <v>1</v>
      </c>
      <c r="F180" s="13">
        <v>5.94</v>
      </c>
      <c r="H180" s="29" t="s">
        <v>16</v>
      </c>
      <c r="I180" s="30"/>
      <c r="J180" s="10">
        <f>I180*F180</f>
        <v>0</v>
      </c>
      <c r="K180" s="2" t="s">
        <v>461</v>
      </c>
    </row>
    <row r="181" spans="2:11" ht="15.75" hidden="1" outlineLevel="4" thickBot="1">
      <c r="B181" s="1" t="s">
        <v>462</v>
      </c>
      <c r="C181" s="1" t="s">
        <v>14</v>
      </c>
      <c r="D181" s="35" t="s">
        <v>463</v>
      </c>
      <c r="E181" s="1">
        <v>1</v>
      </c>
      <c r="F181" s="13">
        <v>6.372</v>
      </c>
      <c r="H181" s="29" t="s">
        <v>16</v>
      </c>
      <c r="I181" s="30"/>
      <c r="J181" s="10">
        <f>I181*F181</f>
        <v>0</v>
      </c>
      <c r="K181" s="2" t="s">
        <v>464</v>
      </c>
    </row>
    <row r="182" spans="2:10" ht="20.25" outlineLevel="1" collapsed="1" thickBot="1">
      <c r="B182" s="21"/>
      <c r="C182" s="22"/>
      <c r="D182" s="27" t="s">
        <v>465</v>
      </c>
      <c r="E182" s="22"/>
      <c r="F182" s="23"/>
      <c r="G182" s="24"/>
      <c r="H182" s="22"/>
      <c r="I182" s="22"/>
      <c r="J182" s="25"/>
    </row>
    <row r="183" spans="2:10" ht="19.5" hidden="1" outlineLevel="2" thickBot="1">
      <c r="B183" s="21"/>
      <c r="C183" s="22"/>
      <c r="D183" s="31" t="s">
        <v>466</v>
      </c>
      <c r="E183" s="22"/>
      <c r="F183" s="23"/>
      <c r="G183" s="24"/>
      <c r="H183" s="22"/>
      <c r="I183" s="22"/>
      <c r="J183" s="25"/>
    </row>
    <row r="184" spans="2:10" ht="17.25" hidden="1" outlineLevel="3">
      <c r="B184" s="21"/>
      <c r="C184" s="22"/>
      <c r="D184" s="33" t="s">
        <v>467</v>
      </c>
      <c r="E184" s="22"/>
      <c r="F184" s="23"/>
      <c r="G184" s="24"/>
      <c r="H184" s="22"/>
      <c r="I184" s="22"/>
      <c r="J184" s="25"/>
    </row>
    <row r="185" spans="2:11" ht="15" hidden="1" outlineLevel="4">
      <c r="B185" s="1" t="s">
        <v>468</v>
      </c>
      <c r="C185" s="1" t="s">
        <v>133</v>
      </c>
      <c r="D185" s="34" t="s">
        <v>469</v>
      </c>
      <c r="E185" s="1">
        <v>1</v>
      </c>
      <c r="F185" s="13">
        <v>5.184</v>
      </c>
      <c r="H185" s="29" t="s">
        <v>16</v>
      </c>
      <c r="I185" s="30"/>
      <c r="J185" s="10">
        <f>I185*F185</f>
        <v>0</v>
      </c>
      <c r="K185" s="2" t="s">
        <v>470</v>
      </c>
    </row>
    <row r="186" spans="2:11" ht="15" hidden="1" outlineLevel="4">
      <c r="B186" s="1" t="s">
        <v>471</v>
      </c>
      <c r="C186" s="1" t="s">
        <v>133</v>
      </c>
      <c r="D186" s="34" t="s">
        <v>472</v>
      </c>
      <c r="E186" s="1">
        <v>1</v>
      </c>
      <c r="F186" s="13">
        <v>8.1</v>
      </c>
      <c r="H186" s="29" t="s">
        <v>16</v>
      </c>
      <c r="I186" s="30"/>
      <c r="J186" s="10">
        <f>I186*F186</f>
        <v>0</v>
      </c>
      <c r="K186" s="2" t="s">
        <v>473</v>
      </c>
    </row>
    <row r="187" spans="2:11" ht="15" hidden="1" outlineLevel="4">
      <c r="B187" s="1" t="s">
        <v>474</v>
      </c>
      <c r="C187" s="1" t="s">
        <v>133</v>
      </c>
      <c r="D187" s="34" t="s">
        <v>475</v>
      </c>
      <c r="E187" s="1">
        <v>1</v>
      </c>
      <c r="F187" s="13">
        <v>11.556</v>
      </c>
      <c r="H187" s="29" t="s">
        <v>16</v>
      </c>
      <c r="I187" s="30"/>
      <c r="J187" s="10">
        <f>I187*F187</f>
        <v>0</v>
      </c>
      <c r="K187" s="2" t="s">
        <v>476</v>
      </c>
    </row>
    <row r="188" spans="2:11" ht="15.75" hidden="1" outlineLevel="4" thickBot="1">
      <c r="B188" s="1" t="s">
        <v>477</v>
      </c>
      <c r="C188" s="1" t="s">
        <v>133</v>
      </c>
      <c r="D188" s="34" t="s">
        <v>478</v>
      </c>
      <c r="E188" s="1">
        <v>1</v>
      </c>
      <c r="F188" s="13">
        <v>15.552</v>
      </c>
      <c r="H188" s="29" t="s">
        <v>16</v>
      </c>
      <c r="I188" s="30"/>
      <c r="J188" s="10">
        <f>I188*F188</f>
        <v>0</v>
      </c>
      <c r="K188" s="2" t="s">
        <v>479</v>
      </c>
    </row>
    <row r="189" spans="2:10" ht="19.5" hidden="1" outlineLevel="2" thickBot="1">
      <c r="B189" s="21"/>
      <c r="C189" s="22"/>
      <c r="D189" s="31" t="s">
        <v>480</v>
      </c>
      <c r="E189" s="22"/>
      <c r="F189" s="23"/>
      <c r="G189" s="24"/>
      <c r="H189" s="22"/>
      <c r="I189" s="22"/>
      <c r="J189" s="25"/>
    </row>
    <row r="190" spans="2:10" ht="17.25" hidden="1" outlineLevel="3">
      <c r="B190" s="21"/>
      <c r="C190" s="22"/>
      <c r="D190" s="33" t="s">
        <v>481</v>
      </c>
      <c r="E190" s="22"/>
      <c r="F190" s="23"/>
      <c r="G190" s="24"/>
      <c r="H190" s="22"/>
      <c r="I190" s="22"/>
      <c r="J190" s="25"/>
    </row>
    <row r="191" spans="2:11" ht="15" hidden="1" outlineLevel="4">
      <c r="B191" s="1" t="s">
        <v>482</v>
      </c>
      <c r="C191" s="1" t="s">
        <v>14</v>
      </c>
      <c r="D191" s="34" t="s">
        <v>483</v>
      </c>
      <c r="E191" s="1">
        <v>1</v>
      </c>
      <c r="F191" s="13">
        <v>10.8</v>
      </c>
      <c r="H191" s="29" t="s">
        <v>16</v>
      </c>
      <c r="I191" s="30"/>
      <c r="J191" s="10">
        <f>I191*F191</f>
        <v>0</v>
      </c>
      <c r="K191" s="2" t="s">
        <v>484</v>
      </c>
    </row>
    <row r="192" spans="2:11" ht="15.75" hidden="1" outlineLevel="4" thickBot="1">
      <c r="B192" s="1" t="s">
        <v>485</v>
      </c>
      <c r="C192" s="1" t="s">
        <v>14</v>
      </c>
      <c r="D192" s="34" t="s">
        <v>486</v>
      </c>
      <c r="E192" s="1">
        <v>1</v>
      </c>
      <c r="F192" s="13">
        <v>13.716</v>
      </c>
      <c r="H192" s="29" t="s">
        <v>16</v>
      </c>
      <c r="I192" s="30"/>
      <c r="J192" s="10">
        <f>I192*F192</f>
        <v>0</v>
      </c>
      <c r="K192" s="2" t="s">
        <v>487</v>
      </c>
    </row>
    <row r="193" spans="2:10" ht="20.25" outlineLevel="1" collapsed="1" thickBot="1">
      <c r="B193" s="21"/>
      <c r="C193" s="22"/>
      <c r="D193" s="27" t="s">
        <v>488</v>
      </c>
      <c r="E193" s="22"/>
      <c r="F193" s="23"/>
      <c r="G193" s="24"/>
      <c r="H193" s="22"/>
      <c r="I193" s="22"/>
      <c r="J193" s="25"/>
    </row>
    <row r="194" spans="2:10" ht="18.75" hidden="1" outlineLevel="2">
      <c r="B194" s="21"/>
      <c r="C194" s="22"/>
      <c r="D194" s="31" t="s">
        <v>489</v>
      </c>
      <c r="E194" s="22"/>
      <c r="F194" s="23"/>
      <c r="G194" s="24"/>
      <c r="H194" s="22"/>
      <c r="I194" s="22"/>
      <c r="J194" s="25"/>
    </row>
    <row r="195" spans="2:11" ht="15" hidden="1" outlineLevel="3">
      <c r="B195" s="1" t="s">
        <v>490</v>
      </c>
      <c r="C195" s="1" t="s">
        <v>14</v>
      </c>
      <c r="D195" s="32" t="s">
        <v>491</v>
      </c>
      <c r="E195" s="1">
        <v>1</v>
      </c>
      <c r="F195" s="13">
        <v>4.482</v>
      </c>
      <c r="H195" s="29" t="s">
        <v>16</v>
      </c>
      <c r="I195" s="30"/>
      <c r="J195" s="10">
        <f>I195*F195</f>
        <v>0</v>
      </c>
      <c r="K195" s="2" t="s">
        <v>492</v>
      </c>
    </row>
    <row r="196" spans="2:11" ht="15.75" hidden="1" outlineLevel="3" thickBot="1">
      <c r="B196" s="1" t="s">
        <v>493</v>
      </c>
      <c r="C196" s="1" t="s">
        <v>14</v>
      </c>
      <c r="D196" s="32" t="s">
        <v>494</v>
      </c>
      <c r="E196" s="1">
        <v>1</v>
      </c>
      <c r="F196" s="13">
        <v>4.536</v>
      </c>
      <c r="H196" s="29" t="s">
        <v>16</v>
      </c>
      <c r="I196" s="30"/>
      <c r="J196" s="10">
        <f>I196*F196</f>
        <v>0</v>
      </c>
      <c r="K196" s="2" t="s">
        <v>495</v>
      </c>
    </row>
    <row r="197" spans="2:10" ht="18.75" hidden="1" outlineLevel="2">
      <c r="B197" s="21"/>
      <c r="C197" s="22"/>
      <c r="D197" s="31" t="s">
        <v>496</v>
      </c>
      <c r="E197" s="22"/>
      <c r="F197" s="23"/>
      <c r="G197" s="24"/>
      <c r="H197" s="22"/>
      <c r="I197" s="22"/>
      <c r="J197" s="25"/>
    </row>
    <row r="198" spans="2:11" ht="15" hidden="1" outlineLevel="3">
      <c r="B198" s="1" t="s">
        <v>497</v>
      </c>
      <c r="C198" s="1" t="s">
        <v>14</v>
      </c>
      <c r="D198" s="32" t="s">
        <v>498</v>
      </c>
      <c r="E198" s="1">
        <v>1</v>
      </c>
      <c r="F198" s="13">
        <v>2.43</v>
      </c>
      <c r="H198" s="29" t="s">
        <v>16</v>
      </c>
      <c r="I198" s="30"/>
      <c r="J198" s="10">
        <f>I198*F198</f>
        <v>0</v>
      </c>
      <c r="K198" s="2" t="s">
        <v>499</v>
      </c>
    </row>
    <row r="199" spans="2:11" ht="15.75" hidden="1" outlineLevel="3" thickBot="1">
      <c r="B199" s="1" t="s">
        <v>500</v>
      </c>
      <c r="C199" s="1" t="s">
        <v>14</v>
      </c>
      <c r="D199" s="32" t="s">
        <v>501</v>
      </c>
      <c r="E199" s="1">
        <v>1</v>
      </c>
      <c r="F199" s="13">
        <v>3.402</v>
      </c>
      <c r="H199" s="29" t="s">
        <v>16</v>
      </c>
      <c r="I199" s="30"/>
      <c r="J199" s="10">
        <f>I199*F199</f>
        <v>0</v>
      </c>
      <c r="K199" s="2" t="s">
        <v>502</v>
      </c>
    </row>
    <row r="200" spans="2:10" ht="21.75" thickBot="1">
      <c r="B200" s="21"/>
      <c r="C200" s="22"/>
      <c r="D200" s="26" t="s">
        <v>503</v>
      </c>
      <c r="E200" s="22"/>
      <c r="F200" s="23"/>
      <c r="G200" s="24"/>
      <c r="H200" s="22"/>
      <c r="I200" s="22"/>
      <c r="J200" s="25"/>
    </row>
    <row r="201" spans="2:10" ht="19.5" outlineLevel="1" collapsed="1">
      <c r="B201" s="21"/>
      <c r="C201" s="22"/>
      <c r="D201" s="27" t="s">
        <v>504</v>
      </c>
      <c r="E201" s="22"/>
      <c r="F201" s="23"/>
      <c r="G201" s="24"/>
      <c r="H201" s="22"/>
      <c r="I201" s="22"/>
      <c r="J201" s="25"/>
    </row>
    <row r="202" spans="2:10" ht="18.75" hidden="1" outlineLevel="2">
      <c r="B202" s="21"/>
      <c r="C202" s="22"/>
      <c r="D202" s="31" t="s">
        <v>505</v>
      </c>
      <c r="E202" s="22"/>
      <c r="F202" s="23"/>
      <c r="G202" s="24"/>
      <c r="H202" s="22"/>
      <c r="I202" s="22"/>
      <c r="J202" s="25"/>
    </row>
    <row r="203" spans="2:11" ht="15.75" hidden="1" outlineLevel="3" thickBot="1">
      <c r="B203" s="1" t="s">
        <v>506</v>
      </c>
      <c r="C203" s="1" t="s">
        <v>14</v>
      </c>
      <c r="D203" s="32" t="s">
        <v>507</v>
      </c>
      <c r="E203" s="1">
        <v>5</v>
      </c>
      <c r="F203" s="13">
        <v>1.08</v>
      </c>
      <c r="H203" s="29" t="s">
        <v>16</v>
      </c>
      <c r="I203" s="30"/>
      <c r="J203" s="10">
        <f>I203*F203</f>
        <v>0</v>
      </c>
      <c r="K203" s="2" t="s">
        <v>508</v>
      </c>
    </row>
    <row r="204" spans="2:10" ht="18.75" hidden="1" outlineLevel="2">
      <c r="B204" s="21"/>
      <c r="C204" s="22"/>
      <c r="D204" s="31" t="s">
        <v>509</v>
      </c>
      <c r="E204" s="22"/>
      <c r="F204" s="23"/>
      <c r="G204" s="24"/>
      <c r="H204" s="22"/>
      <c r="I204" s="22"/>
      <c r="J204" s="25"/>
    </row>
    <row r="205" spans="2:11" ht="15" hidden="1" outlineLevel="3">
      <c r="B205" s="1" t="s">
        <v>510</v>
      </c>
      <c r="C205" s="1" t="s">
        <v>14</v>
      </c>
      <c r="D205" s="32" t="s">
        <v>511</v>
      </c>
      <c r="E205" s="1">
        <v>5</v>
      </c>
      <c r="F205" s="13">
        <v>2.16</v>
      </c>
      <c r="H205" s="29" t="s">
        <v>16</v>
      </c>
      <c r="I205" s="30"/>
      <c r="J205" s="10">
        <f>I205*F205</f>
        <v>0</v>
      </c>
      <c r="K205" s="2" t="s">
        <v>512</v>
      </c>
    </row>
    <row r="206" spans="2:11" ht="15" hidden="1" outlineLevel="3">
      <c r="B206" s="1" t="s">
        <v>513</v>
      </c>
      <c r="C206" s="1" t="s">
        <v>14</v>
      </c>
      <c r="D206" s="32" t="s">
        <v>514</v>
      </c>
      <c r="E206" s="1">
        <v>5</v>
      </c>
      <c r="F206" s="13">
        <v>2.16</v>
      </c>
      <c r="H206" s="29" t="s">
        <v>16</v>
      </c>
      <c r="I206" s="30"/>
      <c r="J206" s="10">
        <f>I206*F206</f>
        <v>0</v>
      </c>
      <c r="K206" s="2" t="s">
        <v>515</v>
      </c>
    </row>
    <row r="207" spans="2:11" ht="15.75" hidden="1" outlineLevel="3" thickBot="1">
      <c r="B207" s="1" t="s">
        <v>516</v>
      </c>
      <c r="C207" s="1" t="s">
        <v>14</v>
      </c>
      <c r="D207" s="32" t="s">
        <v>517</v>
      </c>
      <c r="E207" s="1">
        <v>5</v>
      </c>
      <c r="F207" s="13">
        <v>2.16</v>
      </c>
      <c r="H207" s="29" t="s">
        <v>16</v>
      </c>
      <c r="I207" s="30"/>
      <c r="J207" s="10">
        <f>I207*F207</f>
        <v>0</v>
      </c>
      <c r="K207" s="2" t="s">
        <v>518</v>
      </c>
    </row>
    <row r="208" spans="2:10" ht="18.75" hidden="1" outlineLevel="2">
      <c r="B208" s="21"/>
      <c r="C208" s="22"/>
      <c r="D208" s="31" t="s">
        <v>519</v>
      </c>
      <c r="E208" s="22"/>
      <c r="F208" s="23"/>
      <c r="G208" s="24"/>
      <c r="H208" s="22"/>
      <c r="I208" s="22"/>
      <c r="J208" s="25"/>
    </row>
    <row r="209" spans="2:11" ht="15" hidden="1" outlineLevel="3">
      <c r="B209" s="1" t="s">
        <v>520</v>
      </c>
      <c r="C209" s="1" t="s">
        <v>14</v>
      </c>
      <c r="D209" s="32" t="s">
        <v>521</v>
      </c>
      <c r="E209" s="1">
        <v>5</v>
      </c>
      <c r="F209" s="13">
        <v>6.588</v>
      </c>
      <c r="H209" s="29" t="s">
        <v>16</v>
      </c>
      <c r="I209" s="30"/>
      <c r="J209" s="10">
        <f>I209*F209</f>
        <v>0</v>
      </c>
      <c r="K209" s="2" t="s">
        <v>522</v>
      </c>
    </row>
    <row r="210" spans="2:11" ht="15" hidden="1" outlineLevel="3">
      <c r="B210" s="1" t="s">
        <v>523</v>
      </c>
      <c r="C210" s="1" t="s">
        <v>14</v>
      </c>
      <c r="D210" s="32" t="s">
        <v>524</v>
      </c>
      <c r="E210" s="1">
        <v>5</v>
      </c>
      <c r="F210" s="13">
        <v>9.504</v>
      </c>
      <c r="H210" s="29" t="s">
        <v>16</v>
      </c>
      <c r="I210" s="30"/>
      <c r="J210" s="10">
        <f>I210*F210</f>
        <v>0</v>
      </c>
      <c r="K210" s="2" t="s">
        <v>525</v>
      </c>
    </row>
    <row r="211" spans="2:11" ht="15" hidden="1" outlineLevel="3">
      <c r="B211" s="1" t="s">
        <v>526</v>
      </c>
      <c r="C211" s="1" t="s">
        <v>14</v>
      </c>
      <c r="D211" s="32" t="s">
        <v>527</v>
      </c>
      <c r="E211" s="1">
        <v>5</v>
      </c>
      <c r="F211" s="13">
        <v>9.72</v>
      </c>
      <c r="H211" s="29" t="s">
        <v>16</v>
      </c>
      <c r="I211" s="30"/>
      <c r="J211" s="10">
        <f>I211*F211</f>
        <v>0</v>
      </c>
      <c r="K211" s="2" t="s">
        <v>528</v>
      </c>
    </row>
    <row r="212" spans="2:11" ht="15.75" hidden="1" outlineLevel="3" thickBot="1">
      <c r="B212" s="1" t="s">
        <v>529</v>
      </c>
      <c r="C212" s="1" t="s">
        <v>14</v>
      </c>
      <c r="D212" s="32" t="s">
        <v>530</v>
      </c>
      <c r="E212" s="1">
        <v>5</v>
      </c>
      <c r="F212" s="13">
        <v>8.802</v>
      </c>
      <c r="H212" s="29" t="s">
        <v>16</v>
      </c>
      <c r="I212" s="30"/>
      <c r="J212" s="10">
        <f>I212*F212</f>
        <v>0</v>
      </c>
      <c r="K212" s="2" t="s">
        <v>531</v>
      </c>
    </row>
    <row r="213" spans="2:10" ht="18.75" hidden="1" outlineLevel="2">
      <c r="B213" s="21"/>
      <c r="C213" s="22"/>
      <c r="D213" s="31" t="s">
        <v>532</v>
      </c>
      <c r="E213" s="22"/>
      <c r="F213" s="23"/>
      <c r="G213" s="24"/>
      <c r="H213" s="22"/>
      <c r="I213" s="22"/>
      <c r="J213" s="25"/>
    </row>
    <row r="214" spans="2:11" ht="15" hidden="1" outlineLevel="3">
      <c r="B214" s="1" t="s">
        <v>533</v>
      </c>
      <c r="C214" s="1" t="s">
        <v>14</v>
      </c>
      <c r="D214" s="32" t="s">
        <v>534</v>
      </c>
      <c r="E214" s="1">
        <v>6</v>
      </c>
      <c r="F214" s="13">
        <v>2.484</v>
      </c>
      <c r="H214" s="29" t="s">
        <v>16</v>
      </c>
      <c r="I214" s="30"/>
      <c r="J214" s="10">
        <f>I214*F214</f>
        <v>0</v>
      </c>
      <c r="K214" s="2" t="s">
        <v>535</v>
      </c>
    </row>
    <row r="215" spans="2:11" ht="15" hidden="1" outlineLevel="3">
      <c r="B215" s="1" t="s">
        <v>536</v>
      </c>
      <c r="C215" s="1" t="s">
        <v>14</v>
      </c>
      <c r="D215" s="32" t="s">
        <v>537</v>
      </c>
      <c r="E215" s="1">
        <v>6</v>
      </c>
      <c r="F215" s="13">
        <v>3.2076</v>
      </c>
      <c r="H215" s="29" t="s">
        <v>16</v>
      </c>
      <c r="I215" s="30"/>
      <c r="J215" s="10">
        <f>I215*F215</f>
        <v>0</v>
      </c>
      <c r="K215" s="2" t="s">
        <v>538</v>
      </c>
    </row>
    <row r="216" spans="2:11" ht="15.75" hidden="1" outlineLevel="3" thickBot="1">
      <c r="B216" s="1" t="s">
        <v>539</v>
      </c>
      <c r="C216" s="1" t="s">
        <v>14</v>
      </c>
      <c r="D216" s="32" t="s">
        <v>540</v>
      </c>
      <c r="E216" s="1">
        <v>5</v>
      </c>
      <c r="F216" s="13">
        <v>1.404</v>
      </c>
      <c r="H216" s="29" t="s">
        <v>16</v>
      </c>
      <c r="I216" s="30"/>
      <c r="J216" s="10">
        <f>I216*F216</f>
        <v>0</v>
      </c>
      <c r="K216" s="2" t="s">
        <v>541</v>
      </c>
    </row>
    <row r="217" spans="2:10" ht="18.75" hidden="1" outlineLevel="2">
      <c r="B217" s="21"/>
      <c r="C217" s="22"/>
      <c r="D217" s="31" t="s">
        <v>542</v>
      </c>
      <c r="E217" s="22"/>
      <c r="F217" s="23"/>
      <c r="G217" s="24"/>
      <c r="H217" s="22"/>
      <c r="I217" s="22"/>
      <c r="J217" s="25"/>
    </row>
    <row r="218" spans="2:11" ht="15" hidden="1" outlineLevel="3">
      <c r="B218" s="1" t="s">
        <v>543</v>
      </c>
      <c r="C218" s="1" t="s">
        <v>14</v>
      </c>
      <c r="D218" s="32" t="s">
        <v>544</v>
      </c>
      <c r="E218" s="1">
        <v>5</v>
      </c>
      <c r="F218" s="13">
        <v>5.346</v>
      </c>
      <c r="H218" s="29" t="s">
        <v>16</v>
      </c>
      <c r="I218" s="30"/>
      <c r="J218" s="10">
        <f>I218*F218</f>
        <v>0</v>
      </c>
      <c r="K218" s="2" t="s">
        <v>545</v>
      </c>
    </row>
    <row r="219" spans="2:11" ht="15.75" hidden="1" outlineLevel="3" thickBot="1">
      <c r="B219" s="1" t="s">
        <v>546</v>
      </c>
      <c r="C219" s="1" t="s">
        <v>14</v>
      </c>
      <c r="D219" s="32" t="s">
        <v>547</v>
      </c>
      <c r="E219" s="1">
        <v>5</v>
      </c>
      <c r="F219" s="13">
        <v>5.4</v>
      </c>
      <c r="H219" s="29" t="s">
        <v>16</v>
      </c>
      <c r="I219" s="30"/>
      <c r="J219" s="10">
        <f>I219*F219</f>
        <v>0</v>
      </c>
      <c r="K219" s="2" t="s">
        <v>548</v>
      </c>
    </row>
    <row r="220" spans="2:10" ht="18.75" hidden="1" outlineLevel="2">
      <c r="B220" s="21"/>
      <c r="C220" s="22"/>
      <c r="D220" s="31" t="s">
        <v>549</v>
      </c>
      <c r="E220" s="22"/>
      <c r="F220" s="23"/>
      <c r="G220" s="24"/>
      <c r="H220" s="22"/>
      <c r="I220" s="22"/>
      <c r="J220" s="25"/>
    </row>
    <row r="221" spans="2:11" ht="15" hidden="1" outlineLevel="3">
      <c r="B221" s="1" t="s">
        <v>550</v>
      </c>
      <c r="C221" s="1" t="s">
        <v>14</v>
      </c>
      <c r="D221" s="32" t="s">
        <v>551</v>
      </c>
      <c r="E221" s="1">
        <v>5</v>
      </c>
      <c r="F221" s="13">
        <v>3.996</v>
      </c>
      <c r="H221" s="29" t="s">
        <v>16</v>
      </c>
      <c r="I221" s="30"/>
      <c r="J221" s="10">
        <f>I221*F221</f>
        <v>0</v>
      </c>
      <c r="K221" s="2" t="s">
        <v>552</v>
      </c>
    </row>
  </sheetData>
  <sheetProtection/>
  <autoFilter ref="B7:J7"/>
  <mergeCells count="2">
    <mergeCell ref="B5:I5"/>
    <mergeCell ref="B3:D3"/>
  </mergeCells>
  <dataValidations count="1">
    <dataValidation type="custom" allowBlank="1" showErrorMessage="1" promptTitle="Кратное количесту в коробке" prompt="Количество должно быть кратно количеству в коробке" errorTitle="Неправильное количество" error="Количество должно быть кратно коробке" sqref="I1:I65536">
      <formula1>INT(I1/E1)=(I1/E1)</formula1>
    </dataValidation>
  </dataValidations>
  <hyperlinks>
    <hyperlink ref="D22" r:id="rId1" tooltip="Драйвер (LED) IP20-100W для LED ленты (SBL-IP20-Driver-100W)" display="Драйвер (LED) IP20-100W для LED ленты (SBL-IP20-Driver-100W)"/>
    <hyperlink ref="D23" r:id="rId2" tooltip="Драйвер (LED) IP20-150W для LED ленты (SBL-IP20-Driver-150W)" display="Драйвер (LED) IP20-150W для LED ленты (SBL-IP20-Driver-150W)"/>
    <hyperlink ref="D24" r:id="rId3" tooltip="Драйвер (LED) IP20-25W для LED ленты (SBL-IP20-Driver-25W)" display="Драйвер (LED) IP20-25W для LED ленты (SBL-IP20-Driver-25W)"/>
    <hyperlink ref="D25" r:id="rId4" tooltip="Драйвер (LED) IP20-40W для LED ленты (SBL-IP20-Driver-40W)" display="Драйвер (LED) IP20-40W для LED ленты (SBL-IP20-Driver-40W)"/>
    <hyperlink ref="D26" r:id="rId5" tooltip="Драйвер (LED) IP20-60W для LED ленты (SBL-IP20-Driver-60W)" display="Драйвер (LED) IP20-60W для LED ленты (SBL-IP20-Driver-60W)"/>
    <hyperlink ref="D27" r:id="rId6" tooltip="Драйвер (LED) IP67-100W для LED ленты (SBL-IP67-Driver-100W)" display="Драйвер (LED) IP67-100W для LED ленты (SBL-IP67-Driver-100W)"/>
    <hyperlink ref="D28" r:id="rId7" tooltip="Драйвер (LED) IP67-150W для LED ленты (SBL-IP67-Driver-150W)" display="Драйвер (LED) IP67-150W для LED ленты (SBL-IP67-Driver-150W)"/>
    <hyperlink ref="D29" r:id="rId8" tooltip="Драйвер (LED) IP67-40W для LED ленты (SBL-IP67-Driver-40W)" display="Драйвер (LED) IP67-40W для LED ленты (SBL-IP67-Driver-40W)"/>
    <hyperlink ref="D30" r:id="rId9" tooltip="Драйвер (LED) IP67-60W для LED ленты (SBL-IP67-Driver-60W)" display="Драйвер (LED) IP67-60W для LED ленты (SBL-IP67-Driver-60W)"/>
    <hyperlink ref="D32" r:id="rId10" tooltip="Alu профиль 2000*16*12mm (SBL-Al16x12)" display="Alu профиль 2000*16*12mm (SBL-Al16x12)"/>
    <hyperlink ref="D34" r:id="rId11" tooltip="LED лента SMD 2835/60 Smartbuy-IP20-4.8W/Blue 5 м. (SBL-IP20-4_8-Bl)" display="LED лента SMD 2835/60 Smartbuy-IP20-4.8W/Blue 5 м. (SBL-IP20-4_8-Bl)"/>
    <hyperlink ref="D35" r:id="rId12" tooltip="LED лента SMD 2835/60 Smartbuy-IP20-4.8W/CW 5 м. (SBL-IP20-4_8-CW)" display="LED лента SMD 2835/60 Smartbuy-IP20-4.8W/CW 5 м. (SBL-IP20-4_8-CW)"/>
    <hyperlink ref="D36" r:id="rId13" tooltip="LED лента SMD 2835/60 Smartbuy-IP20-4.8W/Green 5 м. (SBL-IP20-4_8-Gr)" display="LED лента SMD 2835/60 Smartbuy-IP20-4.8W/Green 5 м. (SBL-IP20-4_8-Gr)"/>
    <hyperlink ref="D37" r:id="rId14" tooltip="LED лента SMD 2835/60 Smartbuy-IP20-4.8W/WW 5 м. (SBL-IP20-4_8-WW)" display="LED лента SMD 2835/60 Smartbuy-IP20-4.8W/WW 5 м. (SBL-IP20-4_8-WW)"/>
    <hyperlink ref="D38" r:id="rId15" tooltip="LED лента SMD 5050/60 Smartbuy-IP20-14.4W/CW 5 м. (SBL-IP20-14_4-CW)" display="LED лента SMD 5050/60 Smartbuy-IP20-14.4W/CW 5 м. (SBL-IP20-14_4-CW)"/>
    <hyperlink ref="D39" r:id="rId16" tooltip="LED лента SMD 5050/60 Smartbuy-IP20-14.4W/RGB 5 м. (SBL-IP20-14_4-RGB)" display="LED лента SMD 5050/60 Smartbuy-IP20-14.4W/RGB 5 м. (SBL-IP20-14_4-RGB)"/>
    <hyperlink ref="D40" r:id="rId17" tooltip="LED лента SMD 5050/60 Smartbuy-IP20-14.4W/WW 5 м. (SBL-IP20-14_4-WW)" display="LED лента SMD 5050/60 Smartbuy-IP20-14.4W/WW 5 м. (SBL-IP20-14_4-WW)"/>
    <hyperlink ref="D42" r:id="rId18" tooltip="LED лента SMD 2835/60 Smartbuy-IP65-4.8W/Blue 5 м. (SBL-IP65-4_8-Bl)" display="LED лента SMD 2835/60 Smartbuy-IP65-4.8W/Blue 5 м. (SBL-IP65-4_8-Bl)"/>
    <hyperlink ref="D43" r:id="rId19" tooltip="LED лента SMD 2835/60 Smartbuy-IP65-4.8W/CW 5 м. (SBL-IP65-4_8-CW)" display="LED лента SMD 2835/60 Smartbuy-IP65-4.8W/CW 5 м. (SBL-IP65-4_8-CW)"/>
    <hyperlink ref="D44" r:id="rId20" tooltip="LED лента SMD 2835/60 Smartbuy-IP65-4.8W/Green 5 м. (SBL-IP65-4_8-Gr)" display="LED лента SMD 2835/60 Smartbuy-IP65-4.8W/Green 5 м. (SBL-IP65-4_8-Gr)"/>
    <hyperlink ref="D45" r:id="rId21" tooltip="LED лента SMD 2835/60 Smartbuy-IP65-4.8W/WW 5 м. (SBL-IP65-4_8-WW)" display="LED лента SMD 2835/60 Smartbuy-IP65-4.8W/WW 5 м. (SBL-IP65-4_8-WW)"/>
    <hyperlink ref="D46" r:id="rId22" tooltip="LED лента SMD 5050/60 Smartbuy-IP65-14.4W/CW 5 м. (SBL-IP65-14_4-CW)" display="LED лента SMD 5050/60 Smartbuy-IP65-14.4W/CW 5 м. (SBL-IP65-14_4-CW)"/>
    <hyperlink ref="D47" r:id="rId23" tooltip="LED лента SMD 5050/60 Smartbuy-IP65-14.4W/RGB 5 м. (SBL-IP65-14_4-RGB)" display="LED лента SMD 5050/60 Smartbuy-IP65-14.4W/RGB 5 м. (SBL-IP65-14_4-RGB)"/>
    <hyperlink ref="D48" r:id="rId24" tooltip="LED лента SMD 5050/60 Smartbuy-IP65-14.4W/WW 5 м. (SBL-IP65-14_4-WW)" display="LED лента SMD 5050/60 Smartbuy-IP65-14.4W/WW 5 м. (SBL-IP65-14_4-WW)"/>
    <hyperlink ref="D50" r:id="rId25" tooltip="LED RGB controller  инфрокрасный 24 кнопки, 6А IP20 (SBL-RGB-28)" display="LED RGB controller  инфрокрасный 24 кнопки, 6А IP20 (SBL-RGB-28)"/>
    <hyperlink ref="D51" r:id="rId26" tooltip="Усилитель RGB 24A (SBL-RGB-APL)" display="Усилитель RGB 24A (SBL-RGB-APL)"/>
    <hyperlink ref="D61" r:id="rId27" tooltip="Светодиодная (LED) Лампа FIL Smartbuy-A60-5W/4000/E27" display="Светодиодная (LED) Лампа FIL Smartbuy-A60-5W/4000/E27"/>
    <hyperlink ref="D62" r:id="rId28" tooltip="Светодиодная (LED) Лампа FIL Smartbuy-A60-8W/3000/E27" display="Светодиодная (LED) Лампа FIL Smartbuy-A60-8W/3000/E27"/>
    <hyperlink ref="D63" r:id="rId29" tooltip="Светодиодная (LED) Лампа FIL Smartbuy-A60-8W/4000/E27" display="Светодиодная (LED) Лампа FIL Smartbuy-A60-8W/4000/E27"/>
    <hyperlink ref="D64" r:id="rId30" tooltip="Светодиодная (LED) Лампа Smartbuy-A60-05W/3000/E27" display="Светодиодная (LED) Лампа Smartbuy-A60-05W/3000/E27"/>
    <hyperlink ref="D65" r:id="rId31" tooltip="Светодиодная (LED) Лампа Smartbuy-A60-05W/4000/E27" display="Светодиодная (LED) Лампа Smartbuy-A60-05W/4000/E27"/>
    <hyperlink ref="D66" r:id="rId32" tooltip="Светодиодная (LED) Лампа Smartbuy-A60-07W/3000/E27" display="Светодиодная (LED) Лампа Smartbuy-A60-07W/3000/E27"/>
    <hyperlink ref="D67" r:id="rId33" tooltip="Светодиодная (LED) Лампа Smartbuy-A60-07W/4000/E27" display="Светодиодная (LED) Лампа Smartbuy-A60-07W/4000/E27"/>
    <hyperlink ref="D69" r:id="rId34" tooltip="Светодиодная (LED) Лампа Smartbuy-A60-09W/3000/E27" display="Светодиодная (LED) Лампа Smartbuy-A60-09W/3000/E27"/>
    <hyperlink ref="D70" r:id="rId35" tooltip="Светодиодная (LED) Лампа Smartbuy-A60-09W/4000/E27" display="Светодиодная (LED) Лампа Smartbuy-A60-09W/4000/E27"/>
    <hyperlink ref="D71" r:id="rId36" tooltip="Светодиодная (LED) Лампа Smartbuy-A60-11W/3000/E27" display="Светодиодная (LED) Лампа Smartbuy-A60-11W/3000/E27"/>
    <hyperlink ref="D72" r:id="rId37" tooltip="Светодиодная (LED) Лампа Smartbuy-A60-11W/4000/E27" display="Светодиодная (LED) Лампа Smartbuy-A60-11W/4000/E27"/>
    <hyperlink ref="D73" r:id="rId38" tooltip="Светодиодная (LED) Лампа Smartbuy-A60-13W/3000/E27" display="Светодиодная (LED) Лампа Smartbuy-A60-13W/3000/E27"/>
    <hyperlink ref="D74" r:id="rId39" tooltip="Светодиодная (LED) Лампа Smartbuy-A60-13W/4000/E27" display="Светодиодная (LED) Лампа Smartbuy-A60-13W/4000/E27"/>
    <hyperlink ref="D75" r:id="rId40" tooltip="Светодиодная (LED) Лампа Smartbuy-A60-15W/3000/E27" display="Светодиодная (LED) Лампа Smartbuy-A60-15W/3000/E27"/>
    <hyperlink ref="D76" r:id="rId41" tooltip="Светодиодная (LED) Лампа Smartbuy-A60-15W/4000/E27" display="Светодиодная (LED) Лампа Smartbuy-A60-15W/4000/E27"/>
    <hyperlink ref="D77" r:id="rId42" tooltip="Светодиодная (Диммер) Лампа Smartbuy-A60-11W/3000/E27" display="Светодиодная (Диммер) Лампа Smartbuy-A60-11W/3000/E27"/>
    <hyperlink ref="D78" r:id="rId43" tooltip="Светодиодная (Диммер) Лампа Smartbuy-A60-11W/4000/E27" display="Светодиодная (Диммер) Лампа Smartbuy-A60-11W/4000/E27"/>
    <hyperlink ref="D88" r:id="rId44" tooltip="Светодиодная (LED) Лампа Smartbuy-C37-05W/3000/E14" display="Светодиодная (LED) Лампа Smartbuy-C37-05W/3000/E14"/>
    <hyperlink ref="D89" r:id="rId45" tooltip="Светодиодная (LED) Лампа Smartbuy-C37-05W/4000/E14" display="Светодиодная (LED) Лампа Smartbuy-C37-05W/4000/E14"/>
    <hyperlink ref="D90" r:id="rId46" tooltip="Светодиодная (LED) Лампа Smartbuy-C37-07W/3000/E14" display="Светодиодная (LED) Лампа Smartbuy-C37-07W/3000/E14"/>
    <hyperlink ref="D91" r:id="rId47" tooltip="Светодиодная (LED) Лампа Smartbuy-C37-07W/4000/E14" display="Светодиодная (LED) Лампа Smartbuy-C37-07W/4000/E14"/>
    <hyperlink ref="D96" r:id="rId48" tooltip="Светодиодная (LED)FIL Лампа Smartbuy-C37-05W/3000/E14" display="Светодиодная (LED)FIL Лампа Smartbuy-C37-05W/3000/E14"/>
    <hyperlink ref="D97" r:id="rId49" tooltip="Светодиодная (LED)FIL Лампа Smartbuy-C37-05W/4000/E14" display="Светодиодная (LED)FIL Лампа Smartbuy-C37-05W/4000/E14"/>
    <hyperlink ref="D98" r:id="rId50" tooltip="Светодиодная (LED)FIL Свеча на ветру Лампа Smartbuy-C37-05W/3000/E14" display="Светодиодная (LED)FIL Свеча на ветру Лампа Smartbuy-C37-05W/3000/E14"/>
    <hyperlink ref="D100" r:id="rId51" tooltip="Светодиодная (Диммер) Лампа Smartbuy-C37-07W/3000/E14 (SBL-C37D-07-30K-E14)" display="Светодиодная (Диммер) Лампа Smartbuy-C37-07W/3000/E14 (SBL-C37D-07-30K-E14)"/>
    <hyperlink ref="D101" r:id="rId52" tooltip="Светодиодная (Диммер) Лампа Smartbuy-C37-07W/4000/E14 (SBL-C37D-07-40K-E14)" display="Светодиодная (Диммер) Лампа Smartbuy-C37-07W/4000/E14 (SBL-C37D-07-40K-E14)"/>
    <hyperlink ref="D103" r:id="rId53" tooltip="Светодиодная (LED) Лампа Smartbuy-C37-05W/3000/E27 (SBL-C37-05-30K-E27)" display="Светодиодная (LED) Лампа Smartbuy-C37-05W/3000/E27 (SBL-C37-05-30K-E27)"/>
    <hyperlink ref="D104" r:id="rId54" tooltip="Светодиодная (LED) Лампа Smartbuy-C37-05W/4000/E27 (SBL-C37-05-40K-E27)" display="Светодиодная (LED) Лампа Smartbuy-C37-05W/4000/E27 (SBL-C37-05-40K-E27)"/>
    <hyperlink ref="D105" r:id="rId55" tooltip="Светодиодная (LED) Лампа Smartbuy-C37-07W/3000/E27 (SBL-C37-07-30K-E27)" display="Светодиодная (LED) Лампа Smartbuy-C37-07W/3000/E27 (SBL-C37-07-30K-E27)"/>
    <hyperlink ref="D106" r:id="rId56" tooltip="Светодиодная (LED) Лампа Smartbuy-C37-07W/4000/E27 (SBL-C37-07-40K-E27)" display="Светодиодная (LED) Лампа Smartbuy-C37-07W/4000/E27 (SBL-C37-07-40K-E27)"/>
    <hyperlink ref="D110" r:id="rId57" tooltip="Светодиодная (LED) Лампа FIL Smartbuy-G45-5W/3000/E27" display="Светодиодная (LED) Лампа FIL Smartbuy-G45-5W/3000/E27"/>
    <hyperlink ref="D111" r:id="rId58" tooltip="Светодиодная (LED) Лампа FIL Smartbuy-G45-5W/4000/E27" display="Светодиодная (LED) Лампа FIL Smartbuy-G45-5W/4000/E27"/>
    <hyperlink ref="D112" r:id="rId59" tooltip="Светодиодная (LED) Лампа Smartbuy-G45-05W/3000/E27 (SBL-G45-05-30K-E27)" display="Светодиодная (LED) Лампа Smartbuy-G45-05W/3000/E27 (SBL-G45-05-30K-E27)"/>
    <hyperlink ref="D113" r:id="rId60" tooltip="Светодиодная (LED) Лампа Smartbuy-G45-05W/4000/E27 (SBL-G45-05-40K-E27)" display="Светодиодная (LED) Лампа Smartbuy-G45-05W/4000/E27 (SBL-G45-05-40K-E27)"/>
    <hyperlink ref="D114" r:id="rId61" tooltip="Светодиодная (LED) Лампа Smartbuy-G45-07W/3000/E27 (SBL-G45-07-30K-E27)" display="Светодиодная (LED) Лампа Smartbuy-G45-07W/3000/E27 (SBL-G45-07-30K-E27)"/>
    <hyperlink ref="D115" r:id="rId62" tooltip="Светодиодная (LED) Лампа Smartbuy-G45-07W/4000/E27(SBL-G45-07-40K-E27)" display="Светодиодная (LED) Лампа Smartbuy-G45-07W/4000/E27(SBL-G45-07-40K-E27)"/>
    <hyperlink ref="D119" r:id="rId63" tooltip="Светодиодная (LED) Лампа Smartbuy-G4-3W/4000/G4 (SBL-G4 03-40K)" display="Светодиодная (LED) Лампа Smartbuy-G4-3W/4000/G4 (SBL-G4 03-40K)"/>
    <hyperlink ref="D120" r:id="rId64" tooltip="Светодиодная (LED) Лампа Smartbuy-G9-4W/3000/G9 (SBL-G9 04-30K)" display="Светодиодная (LED) Лампа Smartbuy-G9-4W/3000/G9 (SBL-G9 04-30K)"/>
    <hyperlink ref="D121" r:id="rId65" tooltip="Светодиодная (LED) Лампа Smartbuy-G9-4W/4000/G9 (SBL-G9 04-40K)" display="Светодиодная (LED) Лампа Smartbuy-G9-4W/4000/G9 (SBL-G9 04-40K)"/>
    <hyperlink ref="D126" r:id="rId66" tooltip="Светодиодная (LED) Лампа Smartbuy-Gu5,3-03W/3000" display="Светодиодная (LED) Лампа Smartbuy-Gu5,3-03W/3000"/>
    <hyperlink ref="D127" r:id="rId67" tooltip="Светодиодная (LED) Лампа Smartbuy-Gu5,3-03W/4000" display="Светодиодная (LED) Лампа Smartbuy-Gu5,3-03W/4000"/>
    <hyperlink ref="D128" r:id="rId68" tooltip="Светодиодная (LED) Лампа Smartbuy-Gu5,3-05W/4000" display="Светодиодная (LED) Лампа Smartbuy-Gu5,3-05W/4000"/>
    <hyperlink ref="D129" r:id="rId69" tooltip="Светодиодная (LED) Лампа Smartbuy-Gu5,3-07W/4000" display="Светодиодная (LED) Лампа Smartbuy-Gu5,3-07W/4000"/>
    <hyperlink ref="D130" r:id="rId70" tooltip="Светодиодная (Диммер) Лампа Smartbuy-Gu5,3-07W/4000 (SBL-GU5D_3-07-40K)" display="Светодиодная (Диммер) Лампа Smartbuy-Gu5,3-07W/4000 (SBL-GU5D_3-07-40K)"/>
    <hyperlink ref="D136" r:id="rId71" tooltip="Светодиодный (LED) Tablet GX53 Smartbuy-6W/4000K/Мат стекло" display="Светодиодный (LED) Tablet GX53 Smartbuy-6W/4000K/Мат стекло"/>
    <hyperlink ref="D140" r:id="rId72" tooltip="Светодиодная (LED) Лампа FIL Smartbuy-P45-5W/3000/E14" display="Светодиодная (LED) Лампа FIL Smartbuy-P45-5W/3000/E14"/>
    <hyperlink ref="D141" r:id="rId73" tooltip="Светодиодная (LED) Лампа FIL Smartbuy-P45-5W/4000/E14" display="Светодиодная (LED) Лампа FIL Smartbuy-P45-5W/4000/E14"/>
    <hyperlink ref="D142" r:id="rId74" tooltip="Светодиодная (LED) Лампа Smartbuy-P45-05W/3000/E14" display="Светодиодная (LED) Лампа Smartbuy-P45-05W/3000/E14"/>
    <hyperlink ref="D143" r:id="rId75" tooltip="Светодиодная (LED) Лампа Smartbuy-P45-05W/4000/E14" display="Светодиодная (LED) Лампа Smartbuy-P45-05W/4000/E14"/>
    <hyperlink ref="D144" r:id="rId76" tooltip="Светодиодная (LED) Лампа Smartbuy-P45-07W/3000/E14" display="Светодиодная (LED) Лампа Smartbuy-P45-07W/3000/E14"/>
    <hyperlink ref="D145" r:id="rId77" tooltip="Светодиодная (LED) Лампа Smartbuy-P45-07W/4000/E14" display="Светодиодная (LED) Лампа Smartbuy-P45-07W/4000/E14"/>
    <hyperlink ref="D152" r:id="rId78" tooltip="Светодиодная (LED) Лампа Smartbuy-R50-06W/3000/E14" display="Светодиодная (LED) Лампа Smartbuy-R50-06W/3000/E14"/>
    <hyperlink ref="D153" r:id="rId79" tooltip="Светодиодная (LED) Лампа Smartbuy-R50-06W/4000/E14" display="Светодиодная (LED) Лампа Smartbuy-R50-06W/4000/E14"/>
    <hyperlink ref="D155" r:id="rId80" tooltip="Светодиодная (LED) Лампа Smartbuy-TUBE T8/G13-18W/4100" display="Светодиодная (LED) Лампа Smartbuy-TUBE T8/G13-18W/4100"/>
    <hyperlink ref="D156" r:id="rId81" tooltip="Светодиодная (LED) Лампа Smartbuy-TUBE T8/G13-18W/6400" display="Светодиодная (LED) Лампа Smartbuy-TUBE T8/G13-18W/6400"/>
    <hyperlink ref="D157" r:id="rId82" tooltip="Светодиодная (LED) Лампа Smartbuy-TUBE T8/G13-22W/4100" display="Светодиодная (LED) Лампа Smartbuy-TUBE T8/G13-22W/4100"/>
    <hyperlink ref="D158" r:id="rId83" tooltip="Светодиодная (LED) Лампа Smartbuy-TUBE T8/G13-22W/6400" display="Светодиодная (LED) Лампа Smartbuy-TUBE T8/G13-22W/6400"/>
    <hyperlink ref="D179" r:id="rId84" tooltip="Купол alu 120 градусов для HBay 150W" display="Купол alu 120 градусов для HBay 150W"/>
    <hyperlink ref="D180" r:id="rId85" tooltip="Купол alu 90 градусов для HBay 100W" display="Купол alu 90 градусов для HBay 100W"/>
    <hyperlink ref="D181" r:id="rId86" tooltip="Купол alu 90 градусов для HBay 150W" display="Купол alu 90 градусов для HBay 150W"/>
    <hyperlink ref="D195" r:id="rId87" tooltip="Инфракрасный датчик движения настенный 1200Вт, 180гр., до 12м, IP44 (sbl-ms-009)" display="Инфракрасный датчик движения настенный 1200Вт, 180гр., до 12м, IP44 (sbl-ms-009)"/>
    <hyperlink ref="D196" r:id="rId88" tooltip="Инфракрасный датчик движения потолочный 1200Вт, 360гр., до 6м, IP33 (sbl-ms-011)" display="Инфракрасный датчик движения потолочный 1200Вт, 360гр., до 6м, IP33 (sbl-ms-011)"/>
    <hyperlink ref="D198" r:id="rId89" tooltip="Фотореле, 10А (2200Вт) IP44 (sbl-fr-601)" display="Фотореле, 10А (2200Вт) IP44 (sbl-fr-601)"/>
    <hyperlink ref="D199" r:id="rId90" tooltip="Фотореле, 20А (4400Вт) IP44 (sbl-fr-602)" display="Фотореле, 20А (4400Вт) IP44 (sbl-fr-602)"/>
    <hyperlink ref="D203" r:id="rId91" tooltip="Светодиодный фонарик-брелок Smartbuy Niño, черный (SBF-323-K)" display="Светодиодный фонарик-брелок Smartbuy Niño, черный (SBF-323-K)"/>
    <hyperlink ref="D205" r:id="rId92" tooltip="Светодиодный динамо-фонарь Smartbuy Limpopo 2 LED &quot;Лягушка&quot; (SBF-9079-F)" display="Светодиодный динамо-фонарь Smartbuy Limpopo 2 LED &quot;Лягушка&quot; (SBF-9079-F)"/>
    <hyperlink ref="D206" r:id="rId93" tooltip="Светодиодный налобный фонарь Smartbuy Limpopo 2 LED &quot;Мишка&quot; (SBF-1214-B)" display="Светодиодный налобный фонарь Smartbuy Limpopo 2 LED &quot;Мишка&quot; (SBF-1214-B)"/>
    <hyperlink ref="D207" r:id="rId94" tooltip="Светодиодный налобный фонарь Smartbuy Limpopo 2 LED &quot;Панда&quot; (SBF-14286-P)" display="Светодиодный налобный фонарь Smartbuy Limpopo 2 LED &quot;Панда&quot; (SBF-14286-P)"/>
    <hyperlink ref="D209" r:id="rId95" tooltip="Аккумуляторный кемпинговый фонарь 12 SMD, красный (SBF-30-R) 1/40" display="Аккумуляторный кемпинговый фонарь 12 SMD, красный (SBF-30-R) 1/40"/>
    <hyperlink ref="D210" r:id="rId96" tooltip="Аккумуляторный кемпинговый фонарь 2 в 1 1Вт+17LED, зеленый (SBF-45-G)1/40" display="Аккумуляторный кемпинговый фонарь 2 в 1 1Вт+17LED, зеленый (SBF-45-G)1/40"/>
    <hyperlink ref="D211" r:id="rId97" tooltip="Аккумуляторный кемпинговый фонарь 35+6 SMD, красный (SBF-36-R) 1/30" display="Аккумуляторный кемпинговый фонарь 35+6 SMD, красный (SBF-36-R) 1/30"/>
    <hyperlink ref="D212" r:id="rId98" tooltip="Аккумуляторный кемпинговый фонарь 45 SMD, белый/зеленый (SBF-42-WG) 1/24" display="Аккумуляторный кемпинговый фонарь 45 SMD, белый/зеленый (SBF-42-WG) 1/24"/>
    <hyperlink ref="D214" r:id="rId99" tooltip="Светодиодный фонарь 24 LED с карабином для подвешивания Smartbuy 4AA, белый (SBF-8253-W) 1/72" display="Светодиодный фонарь 24 LED с карабином для подвешивания Smartbuy 4AA, белый (SBF-8253-W) 1/72"/>
    <hyperlink ref="D215" r:id="rId100" tooltip="Светодиодный фонарь 48 LED с карабином для подвешивания Smartbuy 3AA, белый (SBF-8254-W) 1/72" display="Светодиодный фонарь 48 LED с карабином для подвешивания Smartbuy 3AA, белый (SBF-8254-W) 1/72"/>
    <hyperlink ref="D216" r:id="rId101" tooltip="Светодиодный фонарь PUSH LIGHT 9 LED Smartbuy 3AAA, черный (SBF-118-K) 1/120" display="Светодиодный фонарь PUSH LIGHT 9 LED Smartbuy 3AAA, черный (SBF-118-K) 1/120"/>
    <hyperlink ref="D218" r:id="rId102" tooltip="Аккумуляторный фонарь-прожектор 12+9 SMD, черный (SBF-401-1-K)1/48" display="Аккумуляторный фонарь-прожектор 12+9 SMD, черный (SBF-401-1-K)1/48"/>
    <hyperlink ref="D219" r:id="rId103" tooltip="Аккумуляторный фонарь-прожектор 2 в 1 1W+12 SMD, черный (SBF-303-K) 1/60" display="Аккумуляторный фонарь-прожектор 2 в 1 1W+12 SMD, черный (SBF-303-K) 1/60"/>
    <hyperlink ref="D221" r:id="rId104" tooltip="Аккумуляторный светодиодный фонарь 15+10 LED с прямой зарядкой Smartbuy, желтый (SBF-89-Y) 1/60" display="Аккумуляторный светодиодный фонарь 15+10 LED с прямой зарядкой Smartbuy, желтый (SBF-89-Y) 1/60"/>
  </hyperlinks>
  <printOptions/>
  <pageMargins left="0.7" right="0.7" top="0.75" bottom="0.75" header="0.3" footer="0.3"/>
  <pageSetup horizontalDpi="600" verticalDpi="600" orientation="portrait" paperSize="9" r:id="rId106"/>
  <drawing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Горбулева Марина</cp:lastModifiedBy>
  <dcterms:created xsi:type="dcterms:W3CDTF">2012-11-02T06:21:34Z</dcterms:created>
  <dcterms:modified xsi:type="dcterms:W3CDTF">2016-11-18T06:07:15Z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